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PC_User\Documents\アマチュア無線\コンテスト＆マラソンコンテスト\"/>
    </mc:Choice>
  </mc:AlternateContent>
  <xr:revisionPtr revIDLastSave="0" documentId="13_ncr:1_{02D09B5F-0F66-475E-81DD-ABC71FFD5C7B}" xr6:coauthVersionLast="47" xr6:coauthVersionMax="47" xr10:uidLastSave="{00000000-0000-0000-0000-000000000000}"/>
  <bookViews>
    <workbookView xWindow="-120" yWindow="-120" windowWidth="29040" windowHeight="15720" activeTab="1" xr2:uid="{00000000-000D-0000-FFFF-FFFF00000000}"/>
  </bookViews>
  <sheets>
    <sheet name="　サマリ　" sheetId="4" r:id="rId1"/>
    <sheet name="データー入力" sheetId="5" r:id="rId2"/>
  </sheets>
  <definedNames>
    <definedName name="_xlnm._FilterDatabase" localSheetId="1" hidden="1">データー入力!$E$5:$K$6</definedName>
    <definedName name="comlist">データー入力!$E$7:$K$16</definedName>
    <definedName name="_xlnm.Print_Area" localSheetId="0">'　サマリ　'!$A$1:$L$28</definedName>
    <definedName name="_xlnm.Print_Area" localSheetId="1">データー入力!$V$1:$AE$51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3064" i="5" l="1"/>
  <c r="T3063" i="5"/>
  <c r="T3062" i="5"/>
  <c r="T3061" i="5"/>
  <c r="T3060" i="5"/>
  <c r="T3059" i="5"/>
  <c r="T3058" i="5"/>
  <c r="T3057" i="5"/>
  <c r="T3056" i="5"/>
  <c r="T3055" i="5"/>
  <c r="T3054" i="5"/>
  <c r="T3053" i="5"/>
  <c r="T3052" i="5"/>
  <c r="T3051" i="5"/>
  <c r="T3050" i="5"/>
  <c r="T3049" i="5"/>
  <c r="T3048" i="5"/>
  <c r="T3047" i="5"/>
  <c r="T3046" i="5"/>
  <c r="T3045" i="5"/>
  <c r="T3044" i="5"/>
  <c r="T3043" i="5"/>
  <c r="T3042" i="5"/>
  <c r="T3041" i="5"/>
  <c r="T3040" i="5"/>
  <c r="T3039" i="5"/>
  <c r="T3038" i="5"/>
  <c r="T3037" i="5"/>
  <c r="T3036" i="5"/>
  <c r="T3035" i="5"/>
  <c r="T3034" i="5"/>
  <c r="T3033" i="5"/>
  <c r="T3032" i="5"/>
  <c r="T3031" i="5"/>
  <c r="T3030" i="5"/>
  <c r="T3029" i="5"/>
  <c r="T3028" i="5"/>
  <c r="T3027" i="5"/>
  <c r="T3026" i="5"/>
  <c r="T3025" i="5"/>
  <c r="T3024" i="5"/>
  <c r="T3023" i="5"/>
  <c r="T3022" i="5"/>
  <c r="T3021" i="5"/>
  <c r="T3020" i="5"/>
  <c r="T3019" i="5"/>
  <c r="T3018" i="5"/>
  <c r="T3017" i="5"/>
  <c r="T3016" i="5"/>
  <c r="T3015" i="5"/>
  <c r="T3014" i="5"/>
  <c r="T3013" i="5"/>
  <c r="T3012" i="5"/>
  <c r="T3011" i="5"/>
  <c r="T3010" i="5"/>
  <c r="T3009" i="5"/>
  <c r="T3008" i="5"/>
  <c r="T3007" i="5"/>
  <c r="T3006" i="5"/>
  <c r="T3005" i="5"/>
  <c r="T3004" i="5"/>
  <c r="T3003" i="5"/>
  <c r="T3002" i="5"/>
  <c r="T3001" i="5"/>
  <c r="T3000" i="5"/>
  <c r="T2999" i="5"/>
  <c r="T2998" i="5"/>
  <c r="T2997" i="5"/>
  <c r="T2996" i="5"/>
  <c r="T2995" i="5"/>
  <c r="T2994" i="5"/>
  <c r="T2993" i="5"/>
  <c r="T2992" i="5"/>
  <c r="T2991" i="5"/>
  <c r="T2990" i="5"/>
  <c r="T2989" i="5"/>
  <c r="T2988" i="5"/>
  <c r="T2987" i="5"/>
  <c r="T2986" i="5"/>
  <c r="T2985" i="5"/>
  <c r="T2984" i="5"/>
  <c r="T2983" i="5"/>
  <c r="T2982" i="5"/>
  <c r="T2981" i="5"/>
  <c r="T2980" i="5"/>
  <c r="T2979" i="5"/>
  <c r="T2978" i="5"/>
  <c r="T2977" i="5"/>
  <c r="T2976" i="5"/>
  <c r="T2975" i="5"/>
  <c r="T2974" i="5"/>
  <c r="T2973" i="5"/>
  <c r="T2972" i="5"/>
  <c r="T2971" i="5"/>
  <c r="T2970" i="5"/>
  <c r="T2969" i="5"/>
  <c r="T2968" i="5"/>
  <c r="T2967" i="5"/>
  <c r="T2966" i="5"/>
  <c r="T2965" i="5"/>
  <c r="T2964" i="5"/>
  <c r="T2963" i="5"/>
  <c r="T2962" i="5"/>
  <c r="T2961" i="5"/>
  <c r="T2960" i="5"/>
  <c r="T2959" i="5"/>
  <c r="T2958" i="5"/>
  <c r="T2957" i="5"/>
  <c r="T2956" i="5"/>
  <c r="T2955" i="5"/>
  <c r="T2954" i="5"/>
  <c r="T2953" i="5"/>
  <c r="T2952" i="5"/>
  <c r="T2951" i="5"/>
  <c r="T2950" i="5"/>
  <c r="T2949" i="5"/>
  <c r="T2948" i="5"/>
  <c r="T2947" i="5"/>
  <c r="T2946" i="5"/>
  <c r="T2945" i="5"/>
  <c r="T2944" i="5"/>
  <c r="T2943" i="5"/>
  <c r="T2942" i="5"/>
  <c r="T2941" i="5"/>
  <c r="T2940" i="5"/>
  <c r="T2939" i="5"/>
  <c r="T2938" i="5"/>
  <c r="T2937" i="5"/>
  <c r="T2936" i="5"/>
  <c r="T2935" i="5"/>
  <c r="T2934" i="5"/>
  <c r="T2933" i="5"/>
  <c r="T2932" i="5"/>
  <c r="T2931" i="5"/>
  <c r="T2930" i="5"/>
  <c r="T2929" i="5"/>
  <c r="T2928" i="5"/>
  <c r="T2927" i="5"/>
  <c r="T2926" i="5"/>
  <c r="T2925" i="5"/>
  <c r="T2924" i="5"/>
  <c r="T2923" i="5"/>
  <c r="T2922" i="5"/>
  <c r="T2921" i="5"/>
  <c r="T2920" i="5"/>
  <c r="T2919" i="5"/>
  <c r="T2918" i="5"/>
  <c r="T2917" i="5"/>
  <c r="T2916" i="5"/>
  <c r="T2915" i="5"/>
  <c r="T2914" i="5"/>
  <c r="T2913" i="5"/>
  <c r="T2912" i="5"/>
  <c r="T2911" i="5"/>
  <c r="T2910" i="5"/>
  <c r="T2909" i="5"/>
  <c r="T2908" i="5"/>
  <c r="T2907" i="5"/>
  <c r="T2906" i="5"/>
  <c r="T2905" i="5"/>
  <c r="T2904" i="5"/>
  <c r="T2903" i="5"/>
  <c r="T2902" i="5"/>
  <c r="T2901" i="5"/>
  <c r="T2900" i="5"/>
  <c r="T2899" i="5"/>
  <c r="T2898" i="5"/>
  <c r="T2897" i="5"/>
  <c r="T2896" i="5"/>
  <c r="T2895" i="5"/>
  <c r="T2894" i="5"/>
  <c r="T2893" i="5"/>
  <c r="T2892" i="5"/>
  <c r="T2891" i="5"/>
  <c r="T2890" i="5"/>
  <c r="T2889" i="5"/>
  <c r="T2888" i="5"/>
  <c r="T2887" i="5"/>
  <c r="T2886" i="5"/>
  <c r="T2885" i="5"/>
  <c r="T2884" i="5"/>
  <c r="T2883" i="5"/>
  <c r="T2882" i="5"/>
  <c r="T2881" i="5"/>
  <c r="T2880" i="5"/>
  <c r="T2879" i="5"/>
  <c r="T2878" i="5"/>
  <c r="T2877" i="5"/>
  <c r="T2876" i="5"/>
  <c r="T2875" i="5"/>
  <c r="T2874" i="5"/>
  <c r="T2873" i="5"/>
  <c r="T2872" i="5"/>
  <c r="T2871" i="5"/>
  <c r="T2870" i="5"/>
  <c r="T2869" i="5"/>
  <c r="T2868" i="5"/>
  <c r="T2867" i="5"/>
  <c r="T2866" i="5"/>
  <c r="T2865" i="5"/>
  <c r="T2864" i="5"/>
  <c r="T2863" i="5"/>
  <c r="T2862" i="5"/>
  <c r="T2861" i="5"/>
  <c r="T2860" i="5"/>
  <c r="T2859" i="5"/>
  <c r="T2858" i="5"/>
  <c r="T2857" i="5"/>
  <c r="T2856" i="5"/>
  <c r="T2855" i="5"/>
  <c r="T2854" i="5"/>
  <c r="T2853" i="5"/>
  <c r="T2852" i="5"/>
  <c r="T2851" i="5"/>
  <c r="T2850" i="5"/>
  <c r="T2849" i="5"/>
  <c r="T2848" i="5"/>
  <c r="T2847" i="5"/>
  <c r="T2846" i="5"/>
  <c r="T2845" i="5"/>
  <c r="T2844" i="5"/>
  <c r="T2843" i="5"/>
  <c r="T2842" i="5"/>
  <c r="T2841" i="5"/>
  <c r="T2840" i="5"/>
  <c r="T2839" i="5"/>
  <c r="T2838" i="5"/>
  <c r="T2837" i="5"/>
  <c r="T2836" i="5"/>
  <c r="T2835" i="5"/>
  <c r="T2834" i="5"/>
  <c r="T2833" i="5"/>
  <c r="T2832" i="5"/>
  <c r="T2831" i="5"/>
  <c r="T2830" i="5"/>
  <c r="T2829" i="5"/>
  <c r="T2828" i="5"/>
  <c r="T2827" i="5"/>
  <c r="T2826" i="5"/>
  <c r="T2825" i="5"/>
  <c r="T2824" i="5"/>
  <c r="T2823" i="5"/>
  <c r="T2822" i="5"/>
  <c r="T2821" i="5"/>
  <c r="T2820" i="5"/>
  <c r="T2819" i="5"/>
  <c r="T2818" i="5"/>
  <c r="T2817" i="5"/>
  <c r="T2816" i="5"/>
  <c r="T2815" i="5"/>
  <c r="T2814" i="5"/>
  <c r="T2813" i="5"/>
  <c r="T2812" i="5"/>
  <c r="T2811" i="5"/>
  <c r="T2810" i="5"/>
  <c r="T2809" i="5"/>
  <c r="T2808" i="5"/>
  <c r="T2807" i="5"/>
  <c r="T2806" i="5"/>
  <c r="T2805" i="5"/>
  <c r="T2804" i="5"/>
  <c r="T2803" i="5"/>
  <c r="T2802" i="5"/>
  <c r="T2801" i="5"/>
  <c r="T2800" i="5"/>
  <c r="T2799" i="5"/>
  <c r="T2798" i="5"/>
  <c r="T2797" i="5"/>
  <c r="T2796" i="5"/>
  <c r="T2795" i="5"/>
  <c r="T2794" i="5"/>
  <c r="T2793" i="5"/>
  <c r="T2792" i="5"/>
  <c r="T2791" i="5"/>
  <c r="T2790" i="5"/>
  <c r="T2789" i="5"/>
  <c r="T2788" i="5"/>
  <c r="T2787" i="5"/>
  <c r="T2786" i="5"/>
  <c r="T2785" i="5"/>
  <c r="T2784" i="5"/>
  <c r="T2783" i="5"/>
  <c r="T2782" i="5"/>
  <c r="T2781" i="5"/>
  <c r="T2780" i="5"/>
  <c r="T2779" i="5"/>
  <c r="T2778" i="5"/>
  <c r="T2777" i="5"/>
  <c r="T2776" i="5"/>
  <c r="T2775" i="5"/>
  <c r="T2774" i="5"/>
  <c r="T2773" i="5"/>
  <c r="T2772" i="5"/>
  <c r="T2771" i="5"/>
  <c r="T2770" i="5"/>
  <c r="T2769" i="5"/>
  <c r="T2768" i="5"/>
  <c r="T2767" i="5"/>
  <c r="T2766" i="5"/>
  <c r="T2765" i="5"/>
  <c r="T2764" i="5"/>
  <c r="T2763" i="5"/>
  <c r="T2762" i="5"/>
  <c r="T2761" i="5"/>
  <c r="T2760" i="5"/>
  <c r="T2759" i="5"/>
  <c r="T2758" i="5"/>
  <c r="T2757" i="5"/>
  <c r="T2756" i="5"/>
  <c r="T2755" i="5"/>
  <c r="T2754" i="5"/>
  <c r="T2753" i="5"/>
  <c r="T2752" i="5"/>
  <c r="T2751" i="5"/>
  <c r="T2750" i="5"/>
  <c r="T2749" i="5"/>
  <c r="T2748" i="5"/>
  <c r="T2747" i="5"/>
  <c r="T2746" i="5"/>
  <c r="T2745" i="5"/>
  <c r="T2744" i="5"/>
  <c r="T2743" i="5"/>
  <c r="T2742" i="5"/>
  <c r="T2741" i="5"/>
  <c r="T2740" i="5"/>
  <c r="T2739" i="5"/>
  <c r="T2738" i="5"/>
  <c r="T2737" i="5"/>
  <c r="T2736" i="5"/>
  <c r="T2735" i="5"/>
  <c r="T2734" i="5"/>
  <c r="T2733" i="5"/>
  <c r="T2732" i="5"/>
  <c r="T2731" i="5"/>
  <c r="T2730" i="5"/>
  <c r="T2729" i="5"/>
  <c r="T2728" i="5"/>
  <c r="T2727" i="5"/>
  <c r="T2726" i="5"/>
  <c r="T2725" i="5"/>
  <c r="T2724" i="5"/>
  <c r="T2723" i="5"/>
  <c r="T2722" i="5"/>
  <c r="T2721" i="5"/>
  <c r="T2720" i="5"/>
  <c r="T2719" i="5"/>
  <c r="T2718" i="5"/>
  <c r="T2717" i="5"/>
  <c r="T2716" i="5"/>
  <c r="T2715" i="5"/>
  <c r="T2714" i="5"/>
  <c r="T2713" i="5"/>
  <c r="T2712" i="5"/>
  <c r="T2711" i="5"/>
  <c r="T2710" i="5"/>
  <c r="T2709" i="5"/>
  <c r="T2708" i="5"/>
  <c r="T2707" i="5"/>
  <c r="T2706" i="5"/>
  <c r="T2705" i="5"/>
  <c r="T2704" i="5"/>
  <c r="T2703" i="5"/>
  <c r="T2702" i="5"/>
  <c r="T2701" i="5"/>
  <c r="T2700" i="5"/>
  <c r="T2699" i="5"/>
  <c r="T2698" i="5"/>
  <c r="T2697" i="5"/>
  <c r="T2696" i="5"/>
  <c r="T2695" i="5"/>
  <c r="T2694" i="5"/>
  <c r="T2693" i="5"/>
  <c r="T2692" i="5"/>
  <c r="T2691" i="5"/>
  <c r="T2690" i="5"/>
  <c r="T2689" i="5"/>
  <c r="T2688" i="5"/>
  <c r="T2687" i="5"/>
  <c r="T2686" i="5"/>
  <c r="T2685" i="5"/>
  <c r="T2684" i="5"/>
  <c r="T2683" i="5"/>
  <c r="T2682" i="5"/>
  <c r="T2681" i="5"/>
  <c r="T2680" i="5"/>
  <c r="T2679" i="5"/>
  <c r="T2678" i="5"/>
  <c r="T2677" i="5"/>
  <c r="T2676" i="5"/>
  <c r="T2675" i="5"/>
  <c r="T2674" i="5"/>
  <c r="T2673" i="5"/>
  <c r="T2672" i="5"/>
  <c r="T2671" i="5"/>
  <c r="T2670" i="5"/>
  <c r="T2669" i="5"/>
  <c r="T2668" i="5"/>
  <c r="T2667" i="5"/>
  <c r="T2666" i="5"/>
  <c r="T2665" i="5"/>
  <c r="T2664" i="5"/>
  <c r="T2663" i="5"/>
  <c r="T2662" i="5"/>
  <c r="T2661" i="5"/>
  <c r="T2660" i="5"/>
  <c r="T2659" i="5"/>
  <c r="T2658" i="5"/>
  <c r="T2657" i="5"/>
  <c r="T2656" i="5"/>
  <c r="T2655" i="5"/>
  <c r="T2654" i="5"/>
  <c r="T2653" i="5"/>
  <c r="T2652" i="5"/>
  <c r="T2651" i="5"/>
  <c r="T2650" i="5"/>
  <c r="T2649" i="5"/>
  <c r="T2648" i="5"/>
  <c r="T2647" i="5"/>
  <c r="T2646" i="5"/>
  <c r="T2645" i="5"/>
  <c r="T2644" i="5"/>
  <c r="T2643" i="5"/>
  <c r="T2642" i="5"/>
  <c r="T2641" i="5"/>
  <c r="T2640" i="5"/>
  <c r="T2639" i="5"/>
  <c r="T2638" i="5"/>
  <c r="T2637" i="5"/>
  <c r="T2636" i="5"/>
  <c r="T2635" i="5"/>
  <c r="T2634" i="5"/>
  <c r="T2633" i="5"/>
  <c r="T2632" i="5"/>
  <c r="T2631" i="5"/>
  <c r="T2630" i="5"/>
  <c r="T2629" i="5"/>
  <c r="T2628" i="5"/>
  <c r="T2627" i="5"/>
  <c r="T2626" i="5"/>
  <c r="T2625" i="5"/>
  <c r="T2624" i="5"/>
  <c r="T2623" i="5"/>
  <c r="T2622" i="5"/>
  <c r="T2621" i="5"/>
  <c r="T2620" i="5"/>
  <c r="T2619" i="5"/>
  <c r="T2618" i="5"/>
  <c r="T2617" i="5"/>
  <c r="T2616" i="5"/>
  <c r="T2615" i="5"/>
  <c r="T2614" i="5"/>
  <c r="T2613" i="5"/>
  <c r="T2612" i="5"/>
  <c r="T2611" i="5"/>
  <c r="T2610" i="5"/>
  <c r="T2609" i="5"/>
  <c r="T2608" i="5"/>
  <c r="T2607" i="5"/>
  <c r="T2606" i="5"/>
  <c r="T2605" i="5"/>
  <c r="T2604" i="5"/>
  <c r="T2603" i="5"/>
  <c r="T2602" i="5"/>
  <c r="T2601" i="5"/>
  <c r="T2600" i="5"/>
  <c r="T2599" i="5"/>
  <c r="T2598" i="5"/>
  <c r="T2597" i="5"/>
  <c r="T2596" i="5"/>
  <c r="T2595" i="5"/>
  <c r="T2594" i="5"/>
  <c r="T2593" i="5"/>
  <c r="T2592" i="5"/>
  <c r="T2591" i="5"/>
  <c r="T2590" i="5"/>
  <c r="T2589" i="5"/>
  <c r="T2588" i="5"/>
  <c r="T2587" i="5"/>
  <c r="T2586" i="5"/>
  <c r="T2585" i="5"/>
  <c r="T2584" i="5"/>
  <c r="T2583" i="5"/>
  <c r="T2582" i="5"/>
  <c r="T2581" i="5"/>
  <c r="T2580" i="5"/>
  <c r="T2579" i="5"/>
  <c r="T2578" i="5"/>
  <c r="T2577" i="5"/>
  <c r="T2576" i="5"/>
  <c r="T2575" i="5"/>
  <c r="T2574" i="5"/>
  <c r="T2573" i="5"/>
  <c r="T2572" i="5"/>
  <c r="T2571" i="5"/>
  <c r="T2570" i="5"/>
  <c r="T2569" i="5"/>
  <c r="T2568" i="5"/>
  <c r="T2567" i="5"/>
  <c r="T2566" i="5"/>
  <c r="T2565" i="5"/>
  <c r="T2564" i="5"/>
  <c r="T2563" i="5"/>
  <c r="T2562" i="5"/>
  <c r="T2561" i="5"/>
  <c r="T2560" i="5"/>
  <c r="T2559" i="5"/>
  <c r="T2558" i="5"/>
  <c r="T2557" i="5"/>
  <c r="T2556" i="5"/>
  <c r="T2555" i="5"/>
  <c r="T2554" i="5"/>
  <c r="T2553" i="5"/>
  <c r="T2552" i="5"/>
  <c r="T2551" i="5"/>
  <c r="T2550" i="5"/>
  <c r="T2549" i="5"/>
  <c r="T2548" i="5"/>
  <c r="T2547" i="5"/>
  <c r="T2546" i="5"/>
  <c r="T2545" i="5"/>
  <c r="T2544" i="5"/>
  <c r="T2543" i="5"/>
  <c r="T2542" i="5"/>
  <c r="T2541" i="5"/>
  <c r="T2540" i="5"/>
  <c r="T2539" i="5"/>
  <c r="T2538" i="5"/>
  <c r="T2537" i="5"/>
  <c r="T2536" i="5"/>
  <c r="T2535" i="5"/>
  <c r="T2534" i="5"/>
  <c r="T2533" i="5"/>
  <c r="T2532" i="5"/>
  <c r="T2531" i="5"/>
  <c r="T2530" i="5"/>
  <c r="T2529" i="5"/>
  <c r="T2528" i="5"/>
  <c r="T2527" i="5"/>
  <c r="T2526" i="5"/>
  <c r="T2525" i="5"/>
  <c r="T2524" i="5"/>
  <c r="T2523" i="5"/>
  <c r="T2522" i="5"/>
  <c r="T2521" i="5"/>
  <c r="T2520" i="5"/>
  <c r="T2519" i="5"/>
  <c r="T2518" i="5"/>
  <c r="T2517" i="5"/>
  <c r="T2516" i="5"/>
  <c r="T2515" i="5"/>
  <c r="T2514" i="5"/>
  <c r="T2513" i="5"/>
  <c r="T2512" i="5"/>
  <c r="T2511" i="5"/>
  <c r="T2510" i="5"/>
  <c r="T2509" i="5"/>
  <c r="T2508" i="5"/>
  <c r="T2507" i="5"/>
  <c r="T2506" i="5"/>
  <c r="T2505" i="5"/>
  <c r="T2504" i="5"/>
  <c r="T2503" i="5"/>
  <c r="T2502" i="5"/>
  <c r="T2501" i="5"/>
  <c r="T2500" i="5"/>
  <c r="T2499" i="5"/>
  <c r="T2498" i="5"/>
  <c r="T2497" i="5"/>
  <c r="T2496" i="5"/>
  <c r="T2495" i="5"/>
  <c r="T2494" i="5"/>
  <c r="T2493" i="5"/>
  <c r="T2492" i="5"/>
  <c r="T2491" i="5"/>
  <c r="T2490" i="5"/>
  <c r="T2489" i="5"/>
  <c r="T2488" i="5"/>
  <c r="T2487" i="5"/>
  <c r="T2486" i="5"/>
  <c r="T2485" i="5"/>
  <c r="T2484" i="5"/>
  <c r="T2483" i="5"/>
  <c r="T2482" i="5"/>
  <c r="T2481" i="5"/>
  <c r="T2480" i="5"/>
  <c r="T2479" i="5"/>
  <c r="T2478" i="5"/>
  <c r="T2477" i="5"/>
  <c r="T2476" i="5"/>
  <c r="T2475" i="5"/>
  <c r="T2474" i="5"/>
  <c r="T2473" i="5"/>
  <c r="T2472" i="5"/>
  <c r="T2471" i="5"/>
  <c r="T2470" i="5"/>
  <c r="T2469" i="5"/>
  <c r="T2468" i="5"/>
  <c r="T2467" i="5"/>
  <c r="T2466" i="5"/>
  <c r="T2465" i="5"/>
  <c r="T2464" i="5"/>
  <c r="T2463" i="5"/>
  <c r="T2462" i="5"/>
  <c r="T2461" i="5"/>
  <c r="T2460" i="5"/>
  <c r="T2459" i="5"/>
  <c r="T2458" i="5"/>
  <c r="T2457" i="5"/>
  <c r="T2456" i="5"/>
  <c r="T2455" i="5"/>
  <c r="T2454" i="5"/>
  <c r="T2453" i="5"/>
  <c r="T2452" i="5"/>
  <c r="T2451" i="5"/>
  <c r="T2450" i="5"/>
  <c r="T2449" i="5"/>
  <c r="T2448" i="5"/>
  <c r="T2447" i="5"/>
  <c r="T2446" i="5"/>
  <c r="T2445" i="5"/>
  <c r="T2444" i="5"/>
  <c r="T2443" i="5"/>
  <c r="T2442" i="5"/>
  <c r="T2441" i="5"/>
  <c r="T2440" i="5"/>
  <c r="T2439" i="5"/>
  <c r="T2438" i="5"/>
  <c r="T2437" i="5"/>
  <c r="T2436" i="5"/>
  <c r="T2435" i="5"/>
  <c r="T2434" i="5"/>
  <c r="T2433" i="5"/>
  <c r="T2432" i="5"/>
  <c r="T2431" i="5"/>
  <c r="T2430" i="5"/>
  <c r="T2429" i="5"/>
  <c r="T2428" i="5"/>
  <c r="T2427" i="5"/>
  <c r="T2426" i="5"/>
  <c r="T2425" i="5"/>
  <c r="T2424" i="5"/>
  <c r="T2423" i="5"/>
  <c r="T2422" i="5"/>
  <c r="T2421" i="5"/>
  <c r="T2420" i="5"/>
  <c r="T2419" i="5"/>
  <c r="T2418" i="5"/>
  <c r="T2417" i="5"/>
  <c r="T2416" i="5"/>
  <c r="T2415" i="5"/>
  <c r="T2414" i="5"/>
  <c r="T2413" i="5"/>
  <c r="T2412" i="5"/>
  <c r="T2411" i="5"/>
  <c r="T2410" i="5"/>
  <c r="T2409" i="5"/>
  <c r="T2408" i="5"/>
  <c r="T2407" i="5"/>
  <c r="T2406" i="5"/>
  <c r="T2405" i="5"/>
  <c r="T2404" i="5"/>
  <c r="T2403" i="5"/>
  <c r="T2402" i="5"/>
  <c r="T2401" i="5"/>
  <c r="T2400" i="5"/>
  <c r="T2399" i="5"/>
  <c r="T2398" i="5"/>
  <c r="T2397" i="5"/>
  <c r="T2396" i="5"/>
  <c r="T2395" i="5"/>
  <c r="T2394" i="5"/>
  <c r="T2393" i="5"/>
  <c r="T2392" i="5"/>
  <c r="T2391" i="5"/>
  <c r="T2390" i="5"/>
  <c r="T2389" i="5"/>
  <c r="T2388" i="5"/>
  <c r="T2387" i="5"/>
  <c r="T2386" i="5"/>
  <c r="T2385" i="5"/>
  <c r="T2384" i="5"/>
  <c r="T2383" i="5"/>
  <c r="T2382" i="5"/>
  <c r="T2381" i="5"/>
  <c r="T2380" i="5"/>
  <c r="T2379" i="5"/>
  <c r="T2378" i="5"/>
  <c r="T2377" i="5"/>
  <c r="T2376" i="5"/>
  <c r="T2375" i="5"/>
  <c r="T2374" i="5"/>
  <c r="T2373" i="5"/>
  <c r="T2372" i="5"/>
  <c r="T2371" i="5"/>
  <c r="T2370" i="5"/>
  <c r="T2369" i="5"/>
  <c r="T2368" i="5"/>
  <c r="T2367" i="5"/>
  <c r="T2366" i="5"/>
  <c r="T2365" i="5"/>
  <c r="T2364" i="5"/>
  <c r="T2363" i="5"/>
  <c r="T2362" i="5"/>
  <c r="T2361" i="5"/>
  <c r="T2360" i="5"/>
  <c r="T2359" i="5"/>
  <c r="T2358" i="5"/>
  <c r="T2357" i="5"/>
  <c r="T2356" i="5"/>
  <c r="T2355" i="5"/>
  <c r="T2354" i="5"/>
  <c r="T2353" i="5"/>
  <c r="T2352" i="5"/>
  <c r="T2351" i="5"/>
  <c r="T2350" i="5"/>
  <c r="T2349" i="5"/>
  <c r="T2348" i="5"/>
  <c r="T2347" i="5"/>
  <c r="T2346" i="5"/>
  <c r="T2345" i="5"/>
  <c r="T2344" i="5"/>
  <c r="T2343" i="5"/>
  <c r="T2342" i="5"/>
  <c r="T2341" i="5"/>
  <c r="T2340" i="5"/>
  <c r="T2339" i="5"/>
  <c r="T2338" i="5"/>
  <c r="T2337" i="5"/>
  <c r="T2336" i="5"/>
  <c r="T2335" i="5"/>
  <c r="T2334" i="5"/>
  <c r="T2333" i="5"/>
  <c r="T2332" i="5"/>
  <c r="T2331" i="5"/>
  <c r="T2330" i="5"/>
  <c r="T2329" i="5"/>
  <c r="T2328" i="5"/>
  <c r="T2327" i="5"/>
  <c r="T2326" i="5"/>
  <c r="T2325" i="5"/>
  <c r="T2324" i="5"/>
  <c r="T2323" i="5"/>
  <c r="T2322" i="5"/>
  <c r="T2321" i="5"/>
  <c r="T2320" i="5"/>
  <c r="T2319" i="5"/>
  <c r="T2318" i="5"/>
  <c r="T2317" i="5"/>
  <c r="T2316" i="5"/>
  <c r="T2315" i="5"/>
  <c r="T2314" i="5"/>
  <c r="T2313" i="5"/>
  <c r="T2312" i="5"/>
  <c r="T2311" i="5"/>
  <c r="T2310" i="5"/>
  <c r="T2309" i="5"/>
  <c r="T2308" i="5"/>
  <c r="T2307" i="5"/>
  <c r="T2306" i="5"/>
  <c r="T2305" i="5"/>
  <c r="T2304" i="5"/>
  <c r="T2303" i="5"/>
  <c r="T2302" i="5"/>
  <c r="T2301" i="5"/>
  <c r="T2300" i="5"/>
  <c r="T2299" i="5"/>
  <c r="T2298" i="5"/>
  <c r="T2297" i="5"/>
  <c r="T2296" i="5"/>
  <c r="T2295" i="5"/>
  <c r="T2294" i="5"/>
  <c r="T2293" i="5"/>
  <c r="T2292" i="5"/>
  <c r="T2291" i="5"/>
  <c r="T2290" i="5"/>
  <c r="T2289" i="5"/>
  <c r="T2288" i="5"/>
  <c r="T2287" i="5"/>
  <c r="T2286" i="5"/>
  <c r="T2285" i="5"/>
  <c r="T2284" i="5"/>
  <c r="T2283" i="5"/>
  <c r="T2282" i="5"/>
  <c r="T2281" i="5"/>
  <c r="T2280" i="5"/>
  <c r="T2279" i="5"/>
  <c r="T2278" i="5"/>
  <c r="T2277" i="5"/>
  <c r="T2276" i="5"/>
  <c r="T2275" i="5"/>
  <c r="T2274" i="5"/>
  <c r="T2273" i="5"/>
  <c r="T2272" i="5"/>
  <c r="T2271" i="5"/>
  <c r="T2270" i="5"/>
  <c r="T2269" i="5"/>
  <c r="T2268" i="5"/>
  <c r="T2267" i="5"/>
  <c r="T2266" i="5"/>
  <c r="T2265" i="5"/>
  <c r="T2264" i="5"/>
  <c r="T2263" i="5"/>
  <c r="T2262" i="5"/>
  <c r="T2261" i="5"/>
  <c r="T2260" i="5"/>
  <c r="T2259" i="5"/>
  <c r="T2258" i="5"/>
  <c r="T2257" i="5"/>
  <c r="T2256" i="5"/>
  <c r="T2255" i="5"/>
  <c r="T2254" i="5"/>
  <c r="T2253" i="5"/>
  <c r="T2252" i="5"/>
  <c r="T2251" i="5"/>
  <c r="T2250" i="5"/>
  <c r="T2249" i="5"/>
  <c r="T2248" i="5"/>
  <c r="T2247" i="5"/>
  <c r="T2246" i="5"/>
  <c r="T2245" i="5"/>
  <c r="T2244" i="5"/>
  <c r="T2243" i="5"/>
  <c r="T2242" i="5"/>
  <c r="T2241" i="5"/>
  <c r="T2240" i="5"/>
  <c r="T2239" i="5"/>
  <c r="T2238" i="5"/>
  <c r="T2237" i="5"/>
  <c r="T2236" i="5"/>
  <c r="T2235" i="5"/>
  <c r="T2234" i="5"/>
  <c r="T2233" i="5"/>
  <c r="T2232" i="5"/>
  <c r="T2231" i="5"/>
  <c r="T2230" i="5"/>
  <c r="T2229" i="5"/>
  <c r="T2228" i="5"/>
  <c r="T2227" i="5"/>
  <c r="T2226" i="5"/>
  <c r="T2225" i="5"/>
  <c r="T2224" i="5"/>
  <c r="T2223" i="5"/>
  <c r="T2222" i="5"/>
  <c r="T2221" i="5"/>
  <c r="T2220" i="5"/>
  <c r="T2219" i="5"/>
  <c r="T2218" i="5"/>
  <c r="T2217" i="5"/>
  <c r="T2216" i="5"/>
  <c r="T2215" i="5"/>
  <c r="T2214" i="5"/>
  <c r="T2213" i="5"/>
  <c r="T2212" i="5"/>
  <c r="T2211" i="5"/>
  <c r="T2210" i="5"/>
  <c r="T2209" i="5"/>
  <c r="T2208" i="5"/>
  <c r="T2207" i="5"/>
  <c r="T2206" i="5"/>
  <c r="T2205" i="5"/>
  <c r="T2204" i="5"/>
  <c r="T2203" i="5"/>
  <c r="T2202" i="5"/>
  <c r="T2201" i="5"/>
  <c r="T2200" i="5"/>
  <c r="T2199" i="5"/>
  <c r="T2198" i="5"/>
  <c r="T2197" i="5"/>
  <c r="T2196" i="5"/>
  <c r="T2195" i="5"/>
  <c r="T2194" i="5"/>
  <c r="T2193" i="5"/>
  <c r="T2192" i="5"/>
  <c r="T2191" i="5"/>
  <c r="T2190" i="5"/>
  <c r="T2189" i="5"/>
  <c r="T2188" i="5"/>
  <c r="T2187" i="5"/>
  <c r="T2186" i="5"/>
  <c r="T2185" i="5"/>
  <c r="T2184" i="5"/>
  <c r="T2183" i="5"/>
  <c r="T2182" i="5"/>
  <c r="T2181" i="5"/>
  <c r="T2180" i="5"/>
  <c r="T2179" i="5"/>
  <c r="T2178" i="5"/>
  <c r="T2177" i="5"/>
  <c r="T2176" i="5"/>
  <c r="T2175" i="5"/>
  <c r="T2174" i="5"/>
  <c r="T2173" i="5"/>
  <c r="T2172" i="5"/>
  <c r="T2171" i="5"/>
  <c r="T2170" i="5"/>
  <c r="T2169" i="5"/>
  <c r="T2168" i="5"/>
  <c r="T2167" i="5"/>
  <c r="T2166" i="5"/>
  <c r="T2165" i="5"/>
  <c r="T2164" i="5"/>
  <c r="T2163" i="5"/>
  <c r="T2162" i="5"/>
  <c r="T2161" i="5"/>
  <c r="T2160" i="5"/>
  <c r="T2159" i="5"/>
  <c r="T2158" i="5"/>
  <c r="T2157" i="5"/>
  <c r="T2156" i="5"/>
  <c r="T2155" i="5"/>
  <c r="T2154" i="5"/>
  <c r="T2153" i="5"/>
  <c r="T2152" i="5"/>
  <c r="T2151" i="5"/>
  <c r="T2150" i="5"/>
  <c r="T2149" i="5"/>
  <c r="T2148" i="5"/>
  <c r="T2147" i="5"/>
  <c r="T2146" i="5"/>
  <c r="T2145" i="5"/>
  <c r="T2144" i="5"/>
  <c r="T2143" i="5"/>
  <c r="T2142" i="5"/>
  <c r="T2141" i="5"/>
  <c r="T2140" i="5"/>
  <c r="T2139" i="5"/>
  <c r="T2138" i="5"/>
  <c r="T2137" i="5"/>
  <c r="T2136" i="5"/>
  <c r="T2135" i="5"/>
  <c r="T2134" i="5"/>
  <c r="T2133" i="5"/>
  <c r="T2132" i="5"/>
  <c r="T2131" i="5"/>
  <c r="T2130" i="5"/>
  <c r="T2129" i="5"/>
  <c r="T2128" i="5"/>
  <c r="T2127" i="5"/>
  <c r="T2126" i="5"/>
  <c r="T2125" i="5"/>
  <c r="T2124" i="5"/>
  <c r="T2123" i="5"/>
  <c r="T2122" i="5"/>
  <c r="T2121" i="5"/>
  <c r="T2120" i="5"/>
  <c r="T2119" i="5"/>
  <c r="T2118" i="5"/>
  <c r="T2117" i="5"/>
  <c r="T2116" i="5"/>
  <c r="T2115" i="5"/>
  <c r="T2114" i="5"/>
  <c r="T2113" i="5"/>
  <c r="T2112" i="5"/>
  <c r="T2111" i="5"/>
  <c r="T2110" i="5"/>
  <c r="T2109" i="5"/>
  <c r="T2108" i="5"/>
  <c r="T2107" i="5"/>
  <c r="T2106" i="5"/>
  <c r="T2105" i="5"/>
  <c r="T2104" i="5"/>
  <c r="T2103" i="5"/>
  <c r="T2102" i="5"/>
  <c r="T2101" i="5"/>
  <c r="T2100" i="5"/>
  <c r="T2099" i="5"/>
  <c r="T2098" i="5"/>
  <c r="T2097" i="5"/>
  <c r="T2096" i="5"/>
  <c r="T2095" i="5"/>
  <c r="T2094" i="5"/>
  <c r="T2093" i="5"/>
  <c r="T2092" i="5"/>
  <c r="T2091" i="5"/>
  <c r="T2090" i="5"/>
  <c r="T2089" i="5"/>
  <c r="T2088" i="5"/>
  <c r="T2087" i="5"/>
  <c r="T2086" i="5"/>
  <c r="T2085" i="5"/>
  <c r="T2084" i="5"/>
  <c r="T2083" i="5"/>
  <c r="T2082" i="5"/>
  <c r="T2081" i="5"/>
  <c r="T2080" i="5"/>
  <c r="T2079" i="5"/>
  <c r="T2078" i="5"/>
  <c r="T2077" i="5"/>
  <c r="T2076" i="5"/>
  <c r="T2075" i="5"/>
  <c r="T2074" i="5"/>
  <c r="T2073" i="5"/>
  <c r="T2072" i="5"/>
  <c r="T2071" i="5"/>
  <c r="T2070" i="5"/>
  <c r="T2069" i="5"/>
  <c r="T2068" i="5"/>
  <c r="T2067" i="5"/>
  <c r="T2066" i="5"/>
  <c r="T2065" i="5"/>
  <c r="T2064" i="5"/>
  <c r="T2063" i="5"/>
  <c r="T2062" i="5"/>
  <c r="T2061" i="5"/>
  <c r="T2060" i="5"/>
  <c r="T2059" i="5"/>
  <c r="T2058" i="5"/>
  <c r="T2057" i="5"/>
  <c r="T2056" i="5"/>
  <c r="T2055" i="5"/>
  <c r="T2054" i="5"/>
  <c r="T2053" i="5"/>
  <c r="T2052" i="5"/>
  <c r="T2051" i="5"/>
  <c r="T2050" i="5"/>
  <c r="T2049" i="5"/>
  <c r="T2048" i="5"/>
  <c r="T2047" i="5"/>
  <c r="T2046" i="5"/>
  <c r="T2045" i="5"/>
  <c r="T2044" i="5"/>
  <c r="T2043" i="5"/>
  <c r="T2042" i="5"/>
  <c r="T2041" i="5"/>
  <c r="T2040" i="5"/>
  <c r="T2039" i="5"/>
  <c r="T2038" i="5"/>
  <c r="T2037" i="5"/>
  <c r="T2036" i="5"/>
  <c r="T2035" i="5"/>
  <c r="T2034" i="5"/>
  <c r="T2033" i="5"/>
  <c r="T2032" i="5"/>
  <c r="T2031" i="5"/>
  <c r="T2030" i="5"/>
  <c r="T2029" i="5"/>
  <c r="T2028" i="5"/>
  <c r="T2027" i="5"/>
  <c r="T2026" i="5"/>
  <c r="T2025" i="5"/>
  <c r="T2024" i="5"/>
  <c r="T2023" i="5"/>
  <c r="T2022" i="5"/>
  <c r="T2021" i="5"/>
  <c r="T2020" i="5"/>
  <c r="T2019" i="5"/>
  <c r="T2018" i="5"/>
  <c r="T2017" i="5"/>
  <c r="T2016" i="5"/>
  <c r="T2015" i="5"/>
  <c r="T2014" i="5"/>
  <c r="T2013" i="5"/>
  <c r="T2012" i="5"/>
  <c r="T2011" i="5"/>
  <c r="T2010" i="5"/>
  <c r="T2009" i="5"/>
  <c r="T2008" i="5"/>
  <c r="T2007" i="5"/>
  <c r="T2006" i="5"/>
  <c r="T2005" i="5"/>
  <c r="T2004" i="5"/>
  <c r="T2003" i="5"/>
  <c r="T2002" i="5"/>
  <c r="T2001" i="5"/>
  <c r="T2000" i="5"/>
  <c r="T1999" i="5"/>
  <c r="T1998" i="5"/>
  <c r="T1997" i="5"/>
  <c r="T1996" i="5"/>
  <c r="T1995" i="5"/>
  <c r="T1994" i="5"/>
  <c r="T1993" i="5"/>
  <c r="T1992" i="5"/>
  <c r="T1991" i="5"/>
  <c r="T1990" i="5"/>
  <c r="T1989" i="5"/>
  <c r="T1988" i="5"/>
  <c r="T1987" i="5"/>
  <c r="T1986" i="5"/>
  <c r="T1985" i="5"/>
  <c r="T1984" i="5"/>
  <c r="T1983" i="5"/>
  <c r="T1982" i="5"/>
  <c r="T1981" i="5"/>
  <c r="T1980" i="5"/>
  <c r="T1979" i="5"/>
  <c r="T1978" i="5"/>
  <c r="T1977" i="5"/>
  <c r="T1976" i="5"/>
  <c r="T1975" i="5"/>
  <c r="T1974" i="5"/>
  <c r="T1973" i="5"/>
  <c r="T1972" i="5"/>
  <c r="T1971" i="5"/>
  <c r="T1970" i="5"/>
  <c r="T1969" i="5"/>
  <c r="T1968" i="5"/>
  <c r="T1967" i="5"/>
  <c r="T1966" i="5"/>
  <c r="T1965" i="5"/>
  <c r="T1964" i="5"/>
  <c r="T1963" i="5"/>
  <c r="T1962" i="5"/>
  <c r="T1961" i="5"/>
  <c r="T1960" i="5"/>
  <c r="T1959" i="5"/>
  <c r="T1958" i="5"/>
  <c r="T1957" i="5"/>
  <c r="T1956" i="5"/>
  <c r="T1955" i="5"/>
  <c r="T1954" i="5"/>
  <c r="T1953" i="5"/>
  <c r="T1952" i="5"/>
  <c r="T1951" i="5"/>
  <c r="T1950" i="5"/>
  <c r="T1949" i="5"/>
  <c r="T1948" i="5"/>
  <c r="T1947" i="5"/>
  <c r="T1946" i="5"/>
  <c r="T1945" i="5"/>
  <c r="T1944" i="5"/>
  <c r="T1943" i="5"/>
  <c r="T1942" i="5"/>
  <c r="T1941" i="5"/>
  <c r="T1940" i="5"/>
  <c r="T1939" i="5"/>
  <c r="T1938" i="5"/>
  <c r="T1937" i="5"/>
  <c r="T1936" i="5"/>
  <c r="T1935" i="5"/>
  <c r="T1934" i="5"/>
  <c r="T1933" i="5"/>
  <c r="T1932" i="5"/>
  <c r="T1931" i="5"/>
  <c r="T1930" i="5"/>
  <c r="T1929" i="5"/>
  <c r="T1928" i="5"/>
  <c r="T1927" i="5"/>
  <c r="T1926" i="5"/>
  <c r="T1925" i="5"/>
  <c r="T1924" i="5"/>
  <c r="T1923" i="5"/>
  <c r="T1922" i="5"/>
  <c r="T1921" i="5"/>
  <c r="T1920" i="5"/>
  <c r="T1919" i="5"/>
  <c r="T1918" i="5"/>
  <c r="T1917" i="5"/>
  <c r="T1916" i="5"/>
  <c r="T1915" i="5"/>
  <c r="T1914" i="5"/>
  <c r="T1913" i="5"/>
  <c r="T1912" i="5"/>
  <c r="T1911" i="5"/>
  <c r="T1910" i="5"/>
  <c r="T1909" i="5"/>
  <c r="T1908" i="5"/>
  <c r="T1907" i="5"/>
  <c r="T1906" i="5"/>
  <c r="T1905" i="5"/>
  <c r="T1904" i="5"/>
  <c r="T1903" i="5"/>
  <c r="T1902" i="5"/>
  <c r="T1901" i="5"/>
  <c r="T1900" i="5"/>
  <c r="T1899" i="5"/>
  <c r="T1898" i="5"/>
  <c r="T1897" i="5"/>
  <c r="T1896" i="5"/>
  <c r="T1895" i="5"/>
  <c r="T1894" i="5"/>
  <c r="T1893" i="5"/>
  <c r="T1892" i="5"/>
  <c r="T1891" i="5"/>
  <c r="T1890" i="5"/>
  <c r="T1889" i="5"/>
  <c r="T1888" i="5"/>
  <c r="T1887" i="5"/>
  <c r="T1886" i="5"/>
  <c r="T1885" i="5"/>
  <c r="T1884" i="5"/>
  <c r="T1883" i="5"/>
  <c r="T1882" i="5"/>
  <c r="T1881" i="5"/>
  <c r="T1880" i="5"/>
  <c r="T1879" i="5"/>
  <c r="T1878" i="5"/>
  <c r="T1877" i="5"/>
  <c r="T1876" i="5"/>
  <c r="T1875" i="5"/>
  <c r="T1874" i="5"/>
  <c r="T1873" i="5"/>
  <c r="T1872" i="5"/>
  <c r="T1871" i="5"/>
  <c r="T1870" i="5"/>
  <c r="T1869" i="5"/>
  <c r="T1868" i="5"/>
  <c r="T1867" i="5"/>
  <c r="T1866" i="5"/>
  <c r="T1865" i="5"/>
  <c r="T1864" i="5"/>
  <c r="T1863" i="5"/>
  <c r="T1862" i="5"/>
  <c r="T1861" i="5"/>
  <c r="T1860" i="5"/>
  <c r="T1859" i="5"/>
  <c r="T1858" i="5"/>
  <c r="T1857" i="5"/>
  <c r="T1856" i="5"/>
  <c r="T1855" i="5"/>
  <c r="T1854" i="5"/>
  <c r="T1853" i="5"/>
  <c r="T1852" i="5"/>
  <c r="T1851" i="5"/>
  <c r="T1850" i="5"/>
  <c r="T1849" i="5"/>
  <c r="T1848" i="5"/>
  <c r="T1847" i="5"/>
  <c r="T1846" i="5"/>
  <c r="T1845" i="5"/>
  <c r="T1844" i="5"/>
  <c r="T1843" i="5"/>
  <c r="T1842" i="5"/>
  <c r="T1841" i="5"/>
  <c r="T1840" i="5"/>
  <c r="T1839" i="5"/>
  <c r="T1838" i="5"/>
  <c r="T1837" i="5"/>
  <c r="T1836" i="5"/>
  <c r="T1835" i="5"/>
  <c r="T1834" i="5"/>
  <c r="T1833" i="5"/>
  <c r="T1832" i="5"/>
  <c r="T1831" i="5"/>
  <c r="T1830" i="5"/>
  <c r="T1829" i="5"/>
  <c r="T1828" i="5"/>
  <c r="T1827" i="5"/>
  <c r="T1826" i="5"/>
  <c r="T1825" i="5"/>
  <c r="T1824" i="5"/>
  <c r="T1823" i="5"/>
  <c r="T1822" i="5"/>
  <c r="T1821" i="5"/>
  <c r="T1820" i="5"/>
  <c r="T1819" i="5"/>
  <c r="T1818" i="5"/>
  <c r="T1817" i="5"/>
  <c r="T1816" i="5"/>
  <c r="T1815" i="5"/>
  <c r="T1814" i="5"/>
  <c r="T1813" i="5"/>
  <c r="T1812" i="5"/>
  <c r="T1811" i="5"/>
  <c r="T1810" i="5"/>
  <c r="T1809" i="5"/>
  <c r="T1808" i="5"/>
  <c r="T1807" i="5"/>
  <c r="T1806" i="5"/>
  <c r="T1805" i="5"/>
  <c r="T1804" i="5"/>
  <c r="T1803" i="5"/>
  <c r="T1802" i="5"/>
  <c r="T1801" i="5"/>
  <c r="T1800" i="5"/>
  <c r="T1799" i="5"/>
  <c r="T1798" i="5"/>
  <c r="T1797" i="5"/>
  <c r="T1796" i="5"/>
  <c r="T1795" i="5"/>
  <c r="T1794" i="5"/>
  <c r="T1793" i="5"/>
  <c r="T1792" i="5"/>
  <c r="T1791" i="5"/>
  <c r="T1790" i="5"/>
  <c r="T1789" i="5"/>
  <c r="T1788" i="5"/>
  <c r="T1787" i="5"/>
  <c r="T1786" i="5"/>
  <c r="T1785" i="5"/>
  <c r="T1784" i="5"/>
  <c r="T1783" i="5"/>
  <c r="T1782" i="5"/>
  <c r="T1781" i="5"/>
  <c r="T1780" i="5"/>
  <c r="T1779" i="5"/>
  <c r="T1778" i="5"/>
  <c r="T1777" i="5"/>
  <c r="T1776" i="5"/>
  <c r="T1775" i="5"/>
  <c r="T1774" i="5"/>
  <c r="T1773" i="5"/>
  <c r="T1772" i="5"/>
  <c r="T1771" i="5"/>
  <c r="T1770" i="5"/>
  <c r="T1769" i="5"/>
  <c r="T1768" i="5"/>
  <c r="T1767" i="5"/>
  <c r="T1766" i="5"/>
  <c r="T1765" i="5"/>
  <c r="T1764" i="5"/>
  <c r="T1763" i="5"/>
  <c r="T1762" i="5"/>
  <c r="T1761" i="5"/>
  <c r="T1760" i="5"/>
  <c r="T1759" i="5"/>
  <c r="T1758" i="5"/>
  <c r="T1757" i="5"/>
  <c r="T1756" i="5"/>
  <c r="T1755" i="5"/>
  <c r="T1754" i="5"/>
  <c r="T1753" i="5"/>
  <c r="T1752" i="5"/>
  <c r="T1751" i="5"/>
  <c r="T1750" i="5"/>
  <c r="T1749" i="5"/>
  <c r="T1748" i="5"/>
  <c r="T1747" i="5"/>
  <c r="T1746" i="5"/>
  <c r="T1745" i="5"/>
  <c r="T1744" i="5"/>
  <c r="T1743" i="5"/>
  <c r="T1742" i="5"/>
  <c r="T1741" i="5"/>
  <c r="T1740" i="5"/>
  <c r="T1739" i="5"/>
  <c r="T1738" i="5"/>
  <c r="T1737" i="5"/>
  <c r="T1736" i="5"/>
  <c r="T1735" i="5"/>
  <c r="T1734" i="5"/>
  <c r="T1733" i="5"/>
  <c r="T1732" i="5"/>
  <c r="T1731" i="5"/>
  <c r="T1730" i="5"/>
  <c r="T1729" i="5"/>
  <c r="T1728" i="5"/>
  <c r="T1727" i="5"/>
  <c r="T1726" i="5"/>
  <c r="T1725" i="5"/>
  <c r="T1724" i="5"/>
  <c r="T1723" i="5"/>
  <c r="T1722" i="5"/>
  <c r="T1721" i="5"/>
  <c r="T1720" i="5"/>
  <c r="T1719" i="5"/>
  <c r="T1718" i="5"/>
  <c r="T1717" i="5"/>
  <c r="T1716" i="5"/>
  <c r="T1715" i="5"/>
  <c r="T1714" i="5"/>
  <c r="T1713" i="5"/>
  <c r="T1712" i="5"/>
  <c r="T1711" i="5"/>
  <c r="T1710" i="5"/>
  <c r="T1709" i="5"/>
  <c r="T1708" i="5"/>
  <c r="T1707" i="5"/>
  <c r="T1706" i="5"/>
  <c r="T1705" i="5"/>
  <c r="T1704" i="5"/>
  <c r="T1703" i="5"/>
  <c r="T1702" i="5"/>
  <c r="T1701" i="5"/>
  <c r="T1700" i="5"/>
  <c r="T1699" i="5"/>
  <c r="T1698" i="5"/>
  <c r="T1697" i="5"/>
  <c r="T1696" i="5"/>
  <c r="T1695" i="5"/>
  <c r="T1694" i="5"/>
  <c r="T1693" i="5"/>
  <c r="T1692" i="5"/>
  <c r="T1691" i="5"/>
  <c r="T1690" i="5"/>
  <c r="T1689" i="5"/>
  <c r="T1688" i="5"/>
  <c r="T1687" i="5"/>
  <c r="T1686" i="5"/>
  <c r="T1685" i="5"/>
  <c r="T1684" i="5"/>
  <c r="T1683" i="5"/>
  <c r="T1682" i="5"/>
  <c r="T1681" i="5"/>
  <c r="T1680" i="5"/>
  <c r="T1679" i="5"/>
  <c r="T1678" i="5"/>
  <c r="T1677" i="5"/>
  <c r="T1676" i="5"/>
  <c r="T1675" i="5"/>
  <c r="T1674" i="5"/>
  <c r="T1673" i="5"/>
  <c r="T1672" i="5"/>
  <c r="T1671" i="5"/>
  <c r="T1670" i="5"/>
  <c r="T1669" i="5"/>
  <c r="T1668" i="5"/>
  <c r="T1667" i="5"/>
  <c r="T1666" i="5"/>
  <c r="T1665" i="5"/>
  <c r="T1664" i="5"/>
  <c r="T1663" i="5"/>
  <c r="T1662" i="5"/>
  <c r="T1661" i="5"/>
  <c r="T1660" i="5"/>
  <c r="T1659" i="5"/>
  <c r="T1658" i="5"/>
  <c r="T1657" i="5"/>
  <c r="T1656" i="5"/>
  <c r="T1655" i="5"/>
  <c r="T1654" i="5"/>
  <c r="T1653" i="5"/>
  <c r="T1652" i="5"/>
  <c r="T1651" i="5"/>
  <c r="T1650" i="5"/>
  <c r="T1649" i="5"/>
  <c r="T1648" i="5"/>
  <c r="T1647" i="5"/>
  <c r="T1646" i="5"/>
  <c r="T1645" i="5"/>
  <c r="T1644" i="5"/>
  <c r="T1643" i="5"/>
  <c r="T1642" i="5"/>
  <c r="T1641" i="5"/>
  <c r="T1640" i="5"/>
  <c r="T1639" i="5"/>
  <c r="T1638" i="5"/>
  <c r="T1637" i="5"/>
  <c r="T1636" i="5"/>
  <c r="T1635" i="5"/>
  <c r="T1634" i="5"/>
  <c r="T1633" i="5"/>
  <c r="T1632" i="5"/>
  <c r="T1631" i="5"/>
  <c r="T1630" i="5"/>
  <c r="T1629" i="5"/>
  <c r="T1628" i="5"/>
  <c r="T1627" i="5"/>
  <c r="T1626" i="5"/>
  <c r="T1625" i="5"/>
  <c r="T1624" i="5"/>
  <c r="T1623" i="5"/>
  <c r="T1622" i="5"/>
  <c r="T1621" i="5"/>
  <c r="T1620" i="5"/>
  <c r="T1619" i="5"/>
  <c r="T1618" i="5"/>
  <c r="T1617" i="5"/>
  <c r="T1616" i="5"/>
  <c r="T1615" i="5"/>
  <c r="T1614" i="5"/>
  <c r="T1613" i="5"/>
  <c r="T1612" i="5"/>
  <c r="T1611" i="5"/>
  <c r="T1610" i="5"/>
  <c r="T1609" i="5"/>
  <c r="T1608" i="5"/>
  <c r="T1607" i="5"/>
  <c r="T1606" i="5"/>
  <c r="T1605" i="5"/>
  <c r="T1604" i="5"/>
  <c r="T1603" i="5"/>
  <c r="T1602" i="5"/>
  <c r="T1601" i="5"/>
  <c r="T1600" i="5"/>
  <c r="T1599" i="5"/>
  <c r="T1598" i="5"/>
  <c r="T1597" i="5"/>
  <c r="T1596" i="5"/>
  <c r="T1595" i="5"/>
  <c r="T1594" i="5"/>
  <c r="T1593" i="5"/>
  <c r="T1592" i="5"/>
  <c r="T1591" i="5"/>
  <c r="T1590" i="5"/>
  <c r="T1589" i="5"/>
  <c r="T1588" i="5"/>
  <c r="T1587" i="5"/>
  <c r="T1586" i="5"/>
  <c r="T1585" i="5"/>
  <c r="T1584" i="5"/>
  <c r="T1583" i="5"/>
  <c r="T1582" i="5"/>
  <c r="T1581" i="5"/>
  <c r="T1580" i="5"/>
  <c r="T1579" i="5"/>
  <c r="T1578" i="5"/>
  <c r="T1577" i="5"/>
  <c r="T1576" i="5"/>
  <c r="T1575" i="5"/>
  <c r="T1574" i="5"/>
  <c r="T1573" i="5"/>
  <c r="T1572" i="5"/>
  <c r="T1571" i="5"/>
  <c r="T1570" i="5"/>
  <c r="T1569" i="5"/>
  <c r="T1568" i="5"/>
  <c r="T1567" i="5"/>
  <c r="T1566" i="5"/>
  <c r="T1565" i="5"/>
  <c r="T1564" i="5"/>
  <c r="T1563" i="5"/>
  <c r="T1562" i="5"/>
  <c r="T1561" i="5"/>
  <c r="T1560" i="5"/>
  <c r="T1559" i="5"/>
  <c r="T1558" i="5"/>
  <c r="T1557" i="5"/>
  <c r="T1556" i="5"/>
  <c r="T1555" i="5"/>
  <c r="T1554" i="5"/>
  <c r="T1553" i="5"/>
  <c r="T1552" i="5"/>
  <c r="T1551" i="5"/>
  <c r="T1550" i="5"/>
  <c r="T1549" i="5"/>
  <c r="T1548" i="5"/>
  <c r="T1547" i="5"/>
  <c r="T1546" i="5"/>
  <c r="T1545" i="5"/>
  <c r="T1544" i="5"/>
  <c r="T1543" i="5"/>
  <c r="T1542" i="5"/>
  <c r="T1541" i="5"/>
  <c r="T1540" i="5"/>
  <c r="T1539" i="5"/>
  <c r="T1538" i="5"/>
  <c r="T1537" i="5"/>
  <c r="T1536" i="5"/>
  <c r="T1535" i="5"/>
  <c r="T1534" i="5"/>
  <c r="T1533" i="5"/>
  <c r="T1532" i="5"/>
  <c r="T1531" i="5"/>
  <c r="T1530" i="5"/>
  <c r="T1529" i="5"/>
  <c r="T1528" i="5"/>
  <c r="T1527" i="5"/>
  <c r="T1526" i="5"/>
  <c r="T1525" i="5"/>
  <c r="T1524" i="5"/>
  <c r="T1523" i="5"/>
  <c r="T1522" i="5"/>
  <c r="T1521" i="5"/>
  <c r="T1520" i="5"/>
  <c r="T1519" i="5"/>
  <c r="T1518" i="5"/>
  <c r="T1517" i="5"/>
  <c r="T1516" i="5"/>
  <c r="T1515" i="5"/>
  <c r="T1514" i="5"/>
  <c r="T1513" i="5"/>
  <c r="T1512" i="5"/>
  <c r="T1511" i="5"/>
  <c r="T1510" i="5"/>
  <c r="T1509" i="5"/>
  <c r="T1508" i="5"/>
  <c r="T1507" i="5"/>
  <c r="T1506" i="5"/>
  <c r="T1505" i="5"/>
  <c r="T1504" i="5"/>
  <c r="T1503" i="5"/>
  <c r="T1502" i="5"/>
  <c r="T1501" i="5"/>
  <c r="T1500" i="5"/>
  <c r="T1499" i="5"/>
  <c r="T1498" i="5"/>
  <c r="T1497" i="5"/>
  <c r="T1496" i="5"/>
  <c r="T1495" i="5"/>
  <c r="T1494" i="5"/>
  <c r="T1493" i="5"/>
  <c r="T1492" i="5"/>
  <c r="T1491" i="5"/>
  <c r="T1490" i="5"/>
  <c r="T1489" i="5"/>
  <c r="T1488" i="5"/>
  <c r="T1487" i="5"/>
  <c r="T1486" i="5"/>
  <c r="T1485" i="5"/>
  <c r="T1484" i="5"/>
  <c r="T1483" i="5"/>
  <c r="T1482" i="5"/>
  <c r="T1481" i="5"/>
  <c r="T1480" i="5"/>
  <c r="T1479" i="5"/>
  <c r="T1478" i="5"/>
  <c r="T1477" i="5"/>
  <c r="T1476" i="5"/>
  <c r="T1475" i="5"/>
  <c r="T1474" i="5"/>
  <c r="T1473" i="5"/>
  <c r="T1472" i="5"/>
  <c r="T1471" i="5"/>
  <c r="T1470" i="5"/>
  <c r="T1469" i="5"/>
  <c r="T1468" i="5"/>
  <c r="T1467" i="5"/>
  <c r="T1466" i="5"/>
  <c r="T1465" i="5"/>
  <c r="T1464" i="5"/>
  <c r="T1463" i="5"/>
  <c r="T1462" i="5"/>
  <c r="T1461" i="5"/>
  <c r="T1460" i="5"/>
  <c r="T1459" i="5"/>
  <c r="T1458" i="5"/>
  <c r="T1457" i="5"/>
  <c r="T1456" i="5"/>
  <c r="T1455" i="5"/>
  <c r="T1454" i="5"/>
  <c r="T1453" i="5"/>
  <c r="T1452" i="5"/>
  <c r="T1451" i="5"/>
  <c r="T1450" i="5"/>
  <c r="T1449" i="5"/>
  <c r="T1448" i="5"/>
  <c r="T1447" i="5"/>
  <c r="T1446" i="5"/>
  <c r="T1445" i="5"/>
  <c r="T1444" i="5"/>
  <c r="T1443" i="5"/>
  <c r="T1442" i="5"/>
  <c r="T1441" i="5"/>
  <c r="T1440" i="5"/>
  <c r="T1439" i="5"/>
  <c r="T1438" i="5"/>
  <c r="T1437" i="5"/>
  <c r="T1436" i="5"/>
  <c r="T1435" i="5"/>
  <c r="T1434" i="5"/>
  <c r="T1433" i="5"/>
  <c r="T1432" i="5"/>
  <c r="T1431" i="5"/>
  <c r="T1430" i="5"/>
  <c r="T1429" i="5"/>
  <c r="T1428" i="5"/>
  <c r="T1427" i="5"/>
  <c r="T1426" i="5"/>
  <c r="T1425" i="5"/>
  <c r="T1424" i="5"/>
  <c r="T1423" i="5"/>
  <c r="T1422" i="5"/>
  <c r="T1421" i="5"/>
  <c r="T1420" i="5"/>
  <c r="T1419" i="5"/>
  <c r="T1418" i="5"/>
  <c r="T1417" i="5"/>
  <c r="T1416" i="5"/>
  <c r="T1415" i="5"/>
  <c r="T1414" i="5"/>
  <c r="T1413" i="5"/>
  <c r="T1412" i="5"/>
  <c r="T1411" i="5"/>
  <c r="T1410" i="5"/>
  <c r="T1409" i="5"/>
  <c r="T1408" i="5"/>
  <c r="T1407" i="5"/>
  <c r="T1406" i="5"/>
  <c r="T1405" i="5"/>
  <c r="T1404" i="5"/>
  <c r="T1403" i="5"/>
  <c r="T1402" i="5"/>
  <c r="T1401" i="5"/>
  <c r="T1400" i="5"/>
  <c r="T1399" i="5"/>
  <c r="T1398" i="5"/>
  <c r="T1397" i="5"/>
  <c r="T1396" i="5"/>
  <c r="T1395" i="5"/>
  <c r="T1394" i="5"/>
  <c r="T1393" i="5"/>
  <c r="T1392" i="5"/>
  <c r="T1391" i="5"/>
  <c r="T1390" i="5"/>
  <c r="T1389" i="5"/>
  <c r="T1388" i="5"/>
  <c r="T1387" i="5"/>
  <c r="T1386" i="5"/>
  <c r="T1385" i="5"/>
  <c r="T1384" i="5"/>
  <c r="T1383" i="5"/>
  <c r="T1382" i="5"/>
  <c r="T1381" i="5"/>
  <c r="T1380" i="5"/>
  <c r="T1379" i="5"/>
  <c r="T1378" i="5"/>
  <c r="T1377" i="5"/>
  <c r="T1376" i="5"/>
  <c r="T1375" i="5"/>
  <c r="T1374" i="5"/>
  <c r="T1373" i="5"/>
  <c r="T1372" i="5"/>
  <c r="T1371" i="5"/>
  <c r="T1370" i="5"/>
  <c r="T1369" i="5"/>
  <c r="T1368" i="5"/>
  <c r="T1367" i="5"/>
  <c r="T1366" i="5"/>
  <c r="T1365" i="5"/>
  <c r="T1364" i="5"/>
  <c r="T1363" i="5"/>
  <c r="T1362" i="5"/>
  <c r="T1361" i="5"/>
  <c r="T1360" i="5"/>
  <c r="T1359" i="5"/>
  <c r="T1358" i="5"/>
  <c r="T1357" i="5"/>
  <c r="T1356" i="5"/>
  <c r="T1355" i="5"/>
  <c r="T1354" i="5"/>
  <c r="T1353" i="5"/>
  <c r="T1352" i="5"/>
  <c r="T1351" i="5"/>
  <c r="T1350" i="5"/>
  <c r="T1349" i="5"/>
  <c r="T1348" i="5"/>
  <c r="T1347" i="5"/>
  <c r="T1346" i="5"/>
  <c r="T1345" i="5"/>
  <c r="T1344" i="5"/>
  <c r="T1343" i="5"/>
  <c r="T1342" i="5"/>
  <c r="T1341" i="5"/>
  <c r="T1340" i="5"/>
  <c r="T1339" i="5"/>
  <c r="T1338" i="5"/>
  <c r="T1337" i="5"/>
  <c r="T1336" i="5"/>
  <c r="T1335" i="5"/>
  <c r="T1334" i="5"/>
  <c r="T1333" i="5"/>
  <c r="T1332" i="5"/>
  <c r="T1331" i="5"/>
  <c r="T1330" i="5"/>
  <c r="T1329" i="5"/>
  <c r="T1328" i="5"/>
  <c r="T1327" i="5"/>
  <c r="T1326" i="5"/>
  <c r="T1325" i="5"/>
  <c r="T1324" i="5"/>
  <c r="T1323" i="5"/>
  <c r="T1322" i="5"/>
  <c r="T1321" i="5"/>
  <c r="T1320" i="5"/>
  <c r="T1319" i="5"/>
  <c r="T1318" i="5"/>
  <c r="T1317" i="5"/>
  <c r="T1316" i="5"/>
  <c r="T1315" i="5"/>
  <c r="T1314" i="5"/>
  <c r="T1313" i="5"/>
  <c r="T1312" i="5"/>
  <c r="T1311" i="5"/>
  <c r="T1310" i="5"/>
  <c r="T1309" i="5"/>
  <c r="T1308" i="5"/>
  <c r="T1307" i="5"/>
  <c r="T1306" i="5"/>
  <c r="T1305" i="5"/>
  <c r="T1304" i="5"/>
  <c r="T1303" i="5"/>
  <c r="T1302" i="5"/>
  <c r="T1301" i="5"/>
  <c r="T1300" i="5"/>
  <c r="T1299" i="5"/>
  <c r="T1298" i="5"/>
  <c r="T1297" i="5"/>
  <c r="T1296" i="5"/>
  <c r="T1295" i="5"/>
  <c r="T1294" i="5"/>
  <c r="T1293" i="5"/>
  <c r="T1292" i="5"/>
  <c r="T1291" i="5"/>
  <c r="T1290" i="5"/>
  <c r="T1289" i="5"/>
  <c r="T1288" i="5"/>
  <c r="T1287" i="5"/>
  <c r="T1286" i="5"/>
  <c r="T1285" i="5"/>
  <c r="T1284" i="5"/>
  <c r="T1283" i="5"/>
  <c r="T1282" i="5"/>
  <c r="T1281" i="5"/>
  <c r="T1280" i="5"/>
  <c r="T1279" i="5"/>
  <c r="T1278" i="5"/>
  <c r="T1277" i="5"/>
  <c r="T1276" i="5"/>
  <c r="T1275" i="5"/>
  <c r="T1274" i="5"/>
  <c r="T1273" i="5"/>
  <c r="T1272" i="5"/>
  <c r="T1271" i="5"/>
  <c r="T1270" i="5"/>
  <c r="T1269" i="5"/>
  <c r="T1268" i="5"/>
  <c r="T1267" i="5"/>
  <c r="T1266" i="5"/>
  <c r="T1265" i="5"/>
  <c r="T1264" i="5"/>
  <c r="T1263" i="5"/>
  <c r="T1262" i="5"/>
  <c r="T1261" i="5"/>
  <c r="T1260" i="5"/>
  <c r="T1259" i="5"/>
  <c r="T1258" i="5"/>
  <c r="T1257" i="5"/>
  <c r="T1256" i="5"/>
  <c r="T1255" i="5"/>
  <c r="T1254" i="5"/>
  <c r="T1253" i="5"/>
  <c r="T1252" i="5"/>
  <c r="T1251" i="5"/>
  <c r="T1250" i="5"/>
  <c r="T1249" i="5"/>
  <c r="T1248" i="5"/>
  <c r="T1247" i="5"/>
  <c r="T1246" i="5"/>
  <c r="T1245" i="5"/>
  <c r="T1244" i="5"/>
  <c r="T1243" i="5"/>
  <c r="T1242" i="5"/>
  <c r="T1241" i="5"/>
  <c r="T1240" i="5"/>
  <c r="T1239" i="5"/>
  <c r="T1238" i="5"/>
  <c r="T1237" i="5"/>
  <c r="T1236" i="5"/>
  <c r="T1235" i="5"/>
  <c r="T1234" i="5"/>
  <c r="T1233" i="5"/>
  <c r="T1232" i="5"/>
  <c r="T1231" i="5"/>
  <c r="T1230" i="5"/>
  <c r="T1229" i="5"/>
  <c r="T1228" i="5"/>
  <c r="T1227" i="5"/>
  <c r="T1226" i="5"/>
  <c r="T1225" i="5"/>
  <c r="T1224" i="5"/>
  <c r="T1223" i="5"/>
  <c r="T1222" i="5"/>
  <c r="T1221" i="5"/>
  <c r="T1220" i="5"/>
  <c r="T1219" i="5"/>
  <c r="T1218" i="5"/>
  <c r="T1217" i="5"/>
  <c r="T1216" i="5"/>
  <c r="T1215" i="5"/>
  <c r="T1214" i="5"/>
  <c r="T1213" i="5"/>
  <c r="T1212" i="5"/>
  <c r="T1211" i="5"/>
  <c r="T1210" i="5"/>
  <c r="T1209" i="5"/>
  <c r="T1208" i="5"/>
  <c r="T1207" i="5"/>
  <c r="T1206" i="5"/>
  <c r="T1205" i="5"/>
  <c r="T1204" i="5"/>
  <c r="T1203" i="5"/>
  <c r="T1202" i="5"/>
  <c r="T1201" i="5"/>
  <c r="T1200" i="5"/>
  <c r="T1199" i="5"/>
  <c r="T1198" i="5"/>
  <c r="T1197" i="5"/>
  <c r="T1196" i="5"/>
  <c r="T1195" i="5"/>
  <c r="T1194" i="5"/>
  <c r="T1193" i="5"/>
  <c r="T1192" i="5"/>
  <c r="T1191" i="5"/>
  <c r="T1190" i="5"/>
  <c r="T1189" i="5"/>
  <c r="T1188" i="5"/>
  <c r="T1187" i="5"/>
  <c r="T1186" i="5"/>
  <c r="T1185" i="5"/>
  <c r="T1184" i="5"/>
  <c r="T1183" i="5"/>
  <c r="T1182" i="5"/>
  <c r="T1181" i="5"/>
  <c r="T1180" i="5"/>
  <c r="T1179" i="5"/>
  <c r="T1178" i="5"/>
  <c r="T1177" i="5"/>
  <c r="T1176" i="5"/>
  <c r="T1175" i="5"/>
  <c r="T1174" i="5"/>
  <c r="T1173" i="5"/>
  <c r="T1172" i="5"/>
  <c r="T1171" i="5"/>
  <c r="T1170" i="5"/>
  <c r="T1169" i="5"/>
  <c r="T1168" i="5"/>
  <c r="T1167" i="5"/>
  <c r="T1166" i="5"/>
  <c r="T1165" i="5"/>
  <c r="T1164" i="5"/>
  <c r="T1163" i="5"/>
  <c r="T1162" i="5"/>
  <c r="T1161" i="5"/>
  <c r="T1160" i="5"/>
  <c r="T1159" i="5"/>
  <c r="T1158" i="5"/>
  <c r="T1157" i="5"/>
  <c r="T1156" i="5"/>
  <c r="T1155" i="5"/>
  <c r="T1154" i="5"/>
  <c r="T1153" i="5"/>
  <c r="T1152" i="5"/>
  <c r="T1151" i="5"/>
  <c r="T1150" i="5"/>
  <c r="T1149" i="5"/>
  <c r="T1148" i="5"/>
  <c r="T1147" i="5"/>
  <c r="T1146" i="5"/>
  <c r="T1145" i="5"/>
  <c r="T1144" i="5"/>
  <c r="T1143" i="5"/>
  <c r="T1142" i="5"/>
  <c r="T1141" i="5"/>
  <c r="T1140" i="5"/>
  <c r="T1139" i="5"/>
  <c r="T1138" i="5"/>
  <c r="T1137" i="5"/>
  <c r="T1136" i="5"/>
  <c r="T1135" i="5"/>
  <c r="T1134" i="5"/>
  <c r="T1133" i="5"/>
  <c r="T1132" i="5"/>
  <c r="T1131" i="5"/>
  <c r="T1130" i="5"/>
  <c r="T1129" i="5"/>
  <c r="T1128" i="5"/>
  <c r="T1127" i="5"/>
  <c r="T1126" i="5"/>
  <c r="T1125" i="5"/>
  <c r="T1124" i="5"/>
  <c r="T1123" i="5"/>
  <c r="T1122" i="5"/>
  <c r="T1121" i="5"/>
  <c r="T1120" i="5"/>
  <c r="T1119" i="5"/>
  <c r="T1118" i="5"/>
  <c r="T1117" i="5"/>
  <c r="T1116" i="5"/>
  <c r="T1115" i="5"/>
  <c r="T1114" i="5"/>
  <c r="T1113" i="5"/>
  <c r="T1112" i="5"/>
  <c r="T1111" i="5"/>
  <c r="T1110" i="5"/>
  <c r="T1109" i="5"/>
  <c r="T1108" i="5"/>
  <c r="T1107" i="5"/>
  <c r="T1106" i="5"/>
  <c r="T1105" i="5"/>
  <c r="T1104" i="5"/>
  <c r="T1103" i="5"/>
  <c r="T1102" i="5"/>
  <c r="T1101" i="5"/>
  <c r="T1100" i="5"/>
  <c r="T1099" i="5"/>
  <c r="T1098" i="5"/>
  <c r="T1097" i="5"/>
  <c r="T1096" i="5"/>
  <c r="T1095" i="5"/>
  <c r="T1094" i="5"/>
  <c r="T1093" i="5"/>
  <c r="T1092" i="5"/>
  <c r="T1091" i="5"/>
  <c r="T1090" i="5"/>
  <c r="T1089" i="5"/>
  <c r="T1088" i="5"/>
  <c r="T1087" i="5"/>
  <c r="T1086" i="5"/>
  <c r="T1085" i="5"/>
  <c r="T1084" i="5"/>
  <c r="T1083" i="5"/>
  <c r="T1082" i="5"/>
  <c r="T1081" i="5"/>
  <c r="T1080" i="5"/>
  <c r="T1079" i="5"/>
  <c r="T1078" i="5"/>
  <c r="T1077" i="5"/>
  <c r="T1076" i="5"/>
  <c r="T1075" i="5"/>
  <c r="T1074" i="5"/>
  <c r="T1073" i="5"/>
  <c r="T1072" i="5"/>
  <c r="T1071" i="5"/>
  <c r="T1070" i="5"/>
  <c r="T1069" i="5"/>
  <c r="T1068" i="5"/>
  <c r="T1067" i="5"/>
  <c r="T1066" i="5"/>
  <c r="T1065" i="5"/>
  <c r="T1064" i="5"/>
  <c r="T1063" i="5"/>
  <c r="T1062" i="5"/>
  <c r="T1061" i="5"/>
  <c r="T1060" i="5"/>
  <c r="T1059" i="5"/>
  <c r="T1058" i="5"/>
  <c r="T1057" i="5"/>
  <c r="T1056" i="5"/>
  <c r="T1055" i="5"/>
  <c r="T1054" i="5"/>
  <c r="T1053" i="5"/>
  <c r="T1052" i="5"/>
  <c r="T1051" i="5"/>
  <c r="T1050" i="5"/>
  <c r="T1049" i="5"/>
  <c r="T1048" i="5"/>
  <c r="T1047" i="5"/>
  <c r="T1046" i="5"/>
  <c r="T1045" i="5"/>
  <c r="T1044" i="5"/>
  <c r="T1043" i="5"/>
  <c r="T1042" i="5"/>
  <c r="T1041" i="5"/>
  <c r="T1040" i="5"/>
  <c r="T1039" i="5"/>
  <c r="T1038" i="5"/>
  <c r="T1037" i="5"/>
  <c r="T1036" i="5"/>
  <c r="T1035" i="5"/>
  <c r="T1034" i="5"/>
  <c r="T1033" i="5"/>
  <c r="T1032" i="5"/>
  <c r="T1031" i="5"/>
  <c r="T1030" i="5"/>
  <c r="T1029" i="5"/>
  <c r="T1028" i="5"/>
  <c r="T1027" i="5"/>
  <c r="T1026" i="5"/>
  <c r="T1025" i="5"/>
  <c r="T1024" i="5"/>
  <c r="T1023" i="5"/>
  <c r="T1022" i="5"/>
  <c r="T1021" i="5"/>
  <c r="T1020" i="5"/>
  <c r="T1019" i="5"/>
  <c r="T1018" i="5"/>
  <c r="T1017" i="5"/>
  <c r="T1016" i="5"/>
  <c r="T1015" i="5"/>
  <c r="T1014" i="5"/>
  <c r="T1013" i="5"/>
  <c r="T1012" i="5"/>
  <c r="T1011" i="5"/>
  <c r="T1010" i="5"/>
  <c r="T1009" i="5"/>
  <c r="T1008" i="5"/>
  <c r="T1007" i="5"/>
  <c r="T1006" i="5"/>
  <c r="T1005" i="5"/>
  <c r="T1004" i="5"/>
  <c r="T1003" i="5"/>
  <c r="T1002" i="5"/>
  <c r="T1001" i="5"/>
  <c r="T1000" i="5"/>
  <c r="T999" i="5"/>
  <c r="T998" i="5"/>
  <c r="T997" i="5"/>
  <c r="T996" i="5"/>
  <c r="T995" i="5"/>
  <c r="T994" i="5"/>
  <c r="T993" i="5"/>
  <c r="T992" i="5"/>
  <c r="T991" i="5"/>
  <c r="T990" i="5"/>
  <c r="T989" i="5"/>
  <c r="T988" i="5"/>
  <c r="T987" i="5"/>
  <c r="T986" i="5"/>
  <c r="T985" i="5"/>
  <c r="T984" i="5"/>
  <c r="T983" i="5"/>
  <c r="T982" i="5"/>
  <c r="T981" i="5"/>
  <c r="T980" i="5"/>
  <c r="T979" i="5"/>
  <c r="T978" i="5"/>
  <c r="T977" i="5"/>
  <c r="T976" i="5"/>
  <c r="T975" i="5"/>
  <c r="T974" i="5"/>
  <c r="T973" i="5"/>
  <c r="T972" i="5"/>
  <c r="T971" i="5"/>
  <c r="T970" i="5"/>
  <c r="T969" i="5"/>
  <c r="T968" i="5"/>
  <c r="T967" i="5"/>
  <c r="T966" i="5"/>
  <c r="T965" i="5"/>
  <c r="T964" i="5"/>
  <c r="T963" i="5"/>
  <c r="T962" i="5"/>
  <c r="T961" i="5"/>
  <c r="T960" i="5"/>
  <c r="T959" i="5"/>
  <c r="T958" i="5"/>
  <c r="T957" i="5"/>
  <c r="T956" i="5"/>
  <c r="T955" i="5"/>
  <c r="T954" i="5"/>
  <c r="T953" i="5"/>
  <c r="T952" i="5"/>
  <c r="T951" i="5"/>
  <c r="T950" i="5"/>
  <c r="T949" i="5"/>
  <c r="T948" i="5"/>
  <c r="T947" i="5"/>
  <c r="T946" i="5"/>
  <c r="T945" i="5"/>
  <c r="T944" i="5"/>
  <c r="T943" i="5"/>
  <c r="T942" i="5"/>
  <c r="T941" i="5"/>
  <c r="T940" i="5"/>
  <c r="T939" i="5"/>
  <c r="T938" i="5"/>
  <c r="T937" i="5"/>
  <c r="T936" i="5"/>
  <c r="T935" i="5"/>
  <c r="T934" i="5"/>
  <c r="T933" i="5"/>
  <c r="T932" i="5"/>
  <c r="T931" i="5"/>
  <c r="T930" i="5"/>
  <c r="T929" i="5"/>
  <c r="T928" i="5"/>
  <c r="T927" i="5"/>
  <c r="T926" i="5"/>
  <c r="T925" i="5"/>
  <c r="T924" i="5"/>
  <c r="T923" i="5"/>
  <c r="T922" i="5"/>
  <c r="T921" i="5"/>
  <c r="T920" i="5"/>
  <c r="T919" i="5"/>
  <c r="T918" i="5"/>
  <c r="T917" i="5"/>
  <c r="T916" i="5"/>
  <c r="T915" i="5"/>
  <c r="T914" i="5"/>
  <c r="T913" i="5"/>
  <c r="T912" i="5"/>
  <c r="T911" i="5"/>
  <c r="T910" i="5"/>
  <c r="T909" i="5"/>
  <c r="T908" i="5"/>
  <c r="T907" i="5"/>
  <c r="T906" i="5"/>
  <c r="T905" i="5"/>
  <c r="T904" i="5"/>
  <c r="T903" i="5"/>
  <c r="T902" i="5"/>
  <c r="T901" i="5"/>
  <c r="T900" i="5"/>
  <c r="T899" i="5"/>
  <c r="T898" i="5"/>
  <c r="T897" i="5"/>
  <c r="T896" i="5"/>
  <c r="T895" i="5"/>
  <c r="T894" i="5"/>
  <c r="T893" i="5"/>
  <c r="T892" i="5"/>
  <c r="T891" i="5"/>
  <c r="T890" i="5"/>
  <c r="T889" i="5"/>
  <c r="T888" i="5"/>
  <c r="T887" i="5"/>
  <c r="T886" i="5"/>
  <c r="T885" i="5"/>
  <c r="T884" i="5"/>
  <c r="T883" i="5"/>
  <c r="T882" i="5"/>
  <c r="T881" i="5"/>
  <c r="T880" i="5"/>
  <c r="T879" i="5"/>
  <c r="T878" i="5"/>
  <c r="T877" i="5"/>
  <c r="T876" i="5"/>
  <c r="T875" i="5"/>
  <c r="T874" i="5"/>
  <c r="T873" i="5"/>
  <c r="T872" i="5"/>
  <c r="T871" i="5"/>
  <c r="T870" i="5"/>
  <c r="T869" i="5"/>
  <c r="T868" i="5"/>
  <c r="T867" i="5"/>
  <c r="T866" i="5"/>
  <c r="T865" i="5"/>
  <c r="T864" i="5"/>
  <c r="T863" i="5"/>
  <c r="T862" i="5"/>
  <c r="T861" i="5"/>
  <c r="T860" i="5"/>
  <c r="T859" i="5"/>
  <c r="T858" i="5"/>
  <c r="T857" i="5"/>
  <c r="T856" i="5"/>
  <c r="T855" i="5"/>
  <c r="T854" i="5"/>
  <c r="T853" i="5"/>
  <c r="T852" i="5"/>
  <c r="T851" i="5"/>
  <c r="T850" i="5"/>
  <c r="T849" i="5"/>
  <c r="T848" i="5"/>
  <c r="T847" i="5"/>
  <c r="T846" i="5"/>
  <c r="T845" i="5"/>
  <c r="T844" i="5"/>
  <c r="T843" i="5"/>
  <c r="T842" i="5"/>
  <c r="T841" i="5"/>
  <c r="T840" i="5"/>
  <c r="T839" i="5"/>
  <c r="T838" i="5"/>
  <c r="T837" i="5"/>
  <c r="T836" i="5"/>
  <c r="T835" i="5"/>
  <c r="T834" i="5"/>
  <c r="T833" i="5"/>
  <c r="T832" i="5"/>
  <c r="T831" i="5"/>
  <c r="T830" i="5"/>
  <c r="T829" i="5"/>
  <c r="T828" i="5"/>
  <c r="T827" i="5"/>
  <c r="T826" i="5"/>
  <c r="T825" i="5"/>
  <c r="T824" i="5"/>
  <c r="T823" i="5"/>
  <c r="T822" i="5"/>
  <c r="T821" i="5"/>
  <c r="T820" i="5"/>
  <c r="T819" i="5"/>
  <c r="T818" i="5"/>
  <c r="T817" i="5"/>
  <c r="T816" i="5"/>
  <c r="T815" i="5"/>
  <c r="T814" i="5"/>
  <c r="T813" i="5"/>
  <c r="T812" i="5"/>
  <c r="T811" i="5"/>
  <c r="T810" i="5"/>
  <c r="T809" i="5"/>
  <c r="T808" i="5"/>
  <c r="T807" i="5"/>
  <c r="T806" i="5"/>
  <c r="T805" i="5"/>
  <c r="T804" i="5"/>
  <c r="T803" i="5"/>
  <c r="T802" i="5"/>
  <c r="T801" i="5"/>
  <c r="T800" i="5"/>
  <c r="T799" i="5"/>
  <c r="T798" i="5"/>
  <c r="T797" i="5"/>
  <c r="T796" i="5"/>
  <c r="T795" i="5"/>
  <c r="T794" i="5"/>
  <c r="T793" i="5"/>
  <c r="T792" i="5"/>
  <c r="T791" i="5"/>
  <c r="T790" i="5"/>
  <c r="T789" i="5"/>
  <c r="T788" i="5"/>
  <c r="T787" i="5"/>
  <c r="T786" i="5"/>
  <c r="T785" i="5"/>
  <c r="T784" i="5"/>
  <c r="T783" i="5"/>
  <c r="T782" i="5"/>
  <c r="T781" i="5"/>
  <c r="T780" i="5"/>
  <c r="T779" i="5"/>
  <c r="T778" i="5"/>
  <c r="T777" i="5"/>
  <c r="T776" i="5"/>
  <c r="T775" i="5"/>
  <c r="T774" i="5"/>
  <c r="T773" i="5"/>
  <c r="T772" i="5"/>
  <c r="T771" i="5"/>
  <c r="T770" i="5"/>
  <c r="T769" i="5"/>
  <c r="T768" i="5"/>
  <c r="T767" i="5"/>
  <c r="T766" i="5"/>
  <c r="T765" i="5"/>
  <c r="T764" i="5"/>
  <c r="T763" i="5"/>
  <c r="T762" i="5"/>
  <c r="T761" i="5"/>
  <c r="T760" i="5"/>
  <c r="T759" i="5"/>
  <c r="T758" i="5"/>
  <c r="T757" i="5"/>
  <c r="T756" i="5"/>
  <c r="T755" i="5"/>
  <c r="T754" i="5"/>
  <c r="T753" i="5"/>
  <c r="T752" i="5"/>
  <c r="T751" i="5"/>
  <c r="T750" i="5"/>
  <c r="T749" i="5"/>
  <c r="T748" i="5"/>
  <c r="T747" i="5"/>
  <c r="T746" i="5"/>
  <c r="T745" i="5"/>
  <c r="T744" i="5"/>
  <c r="T743" i="5"/>
  <c r="T742" i="5"/>
  <c r="T741" i="5"/>
  <c r="T740" i="5"/>
  <c r="T739" i="5"/>
  <c r="T738" i="5"/>
  <c r="T737" i="5"/>
  <c r="T736" i="5"/>
  <c r="T735" i="5"/>
  <c r="T734" i="5"/>
  <c r="T733" i="5"/>
  <c r="T732" i="5"/>
  <c r="T731" i="5"/>
  <c r="T730" i="5"/>
  <c r="T729" i="5"/>
  <c r="T728" i="5"/>
  <c r="T727" i="5"/>
  <c r="T726" i="5"/>
  <c r="T725" i="5"/>
  <c r="T724" i="5"/>
  <c r="T723" i="5"/>
  <c r="T722" i="5"/>
  <c r="T721" i="5"/>
  <c r="T720" i="5"/>
  <c r="T719" i="5"/>
  <c r="T718" i="5"/>
  <c r="T717" i="5"/>
  <c r="T716" i="5"/>
  <c r="T715" i="5"/>
  <c r="T714" i="5"/>
  <c r="T713" i="5"/>
  <c r="T712" i="5"/>
  <c r="T711" i="5"/>
  <c r="T710" i="5"/>
  <c r="T709" i="5"/>
  <c r="T708" i="5"/>
  <c r="T707" i="5"/>
  <c r="T706" i="5"/>
  <c r="T705" i="5"/>
  <c r="T704" i="5"/>
  <c r="T703" i="5"/>
  <c r="T702" i="5"/>
  <c r="T701" i="5"/>
  <c r="T700" i="5"/>
  <c r="T699" i="5"/>
  <c r="T698" i="5"/>
  <c r="T697" i="5"/>
  <c r="T696" i="5"/>
  <c r="T695" i="5"/>
  <c r="T694" i="5"/>
  <c r="T693" i="5"/>
  <c r="T692" i="5"/>
  <c r="T691" i="5"/>
  <c r="T690" i="5"/>
  <c r="T689" i="5"/>
  <c r="T688" i="5"/>
  <c r="T687" i="5"/>
  <c r="T686" i="5"/>
  <c r="T685" i="5"/>
  <c r="T684" i="5"/>
  <c r="T683" i="5"/>
  <c r="T682" i="5"/>
  <c r="T681" i="5"/>
  <c r="T680" i="5"/>
  <c r="T679" i="5"/>
  <c r="T678" i="5"/>
  <c r="T677" i="5"/>
  <c r="T676" i="5"/>
  <c r="T675" i="5"/>
  <c r="T674" i="5"/>
  <c r="T673" i="5"/>
  <c r="T672" i="5"/>
  <c r="T671" i="5"/>
  <c r="T670" i="5"/>
  <c r="T669" i="5"/>
  <c r="T668" i="5"/>
  <c r="T667" i="5"/>
  <c r="T666" i="5"/>
  <c r="T665" i="5"/>
  <c r="T664" i="5"/>
  <c r="T663" i="5"/>
  <c r="T662" i="5"/>
  <c r="T661" i="5"/>
  <c r="T660" i="5"/>
  <c r="T659" i="5"/>
  <c r="T658" i="5"/>
  <c r="T657" i="5"/>
  <c r="T656" i="5"/>
  <c r="T655" i="5"/>
  <c r="T654" i="5"/>
  <c r="T653" i="5"/>
  <c r="T652" i="5"/>
  <c r="T651" i="5"/>
  <c r="T650" i="5"/>
  <c r="T649" i="5"/>
  <c r="T648" i="5"/>
  <c r="T647" i="5"/>
  <c r="T646" i="5"/>
  <c r="T645" i="5"/>
  <c r="T644" i="5"/>
  <c r="T643" i="5"/>
  <c r="T642" i="5"/>
  <c r="T641" i="5"/>
  <c r="T640" i="5"/>
  <c r="T639" i="5"/>
  <c r="T638" i="5"/>
  <c r="T637" i="5"/>
  <c r="T636" i="5"/>
  <c r="T635" i="5"/>
  <c r="T634" i="5"/>
  <c r="T633" i="5"/>
  <c r="T632" i="5"/>
  <c r="T631" i="5"/>
  <c r="T630" i="5"/>
  <c r="T629" i="5"/>
  <c r="T628" i="5"/>
  <c r="T627" i="5"/>
  <c r="T626" i="5"/>
  <c r="T625" i="5"/>
  <c r="T624" i="5"/>
  <c r="T623" i="5"/>
  <c r="T622" i="5"/>
  <c r="T621" i="5"/>
  <c r="T620" i="5"/>
  <c r="T619" i="5"/>
  <c r="T618" i="5"/>
  <c r="T617" i="5"/>
  <c r="T616" i="5"/>
  <c r="T615" i="5"/>
  <c r="T614" i="5"/>
  <c r="T613" i="5"/>
  <c r="T612" i="5"/>
  <c r="T611" i="5"/>
  <c r="T610" i="5"/>
  <c r="T609" i="5"/>
  <c r="T608" i="5"/>
  <c r="T607" i="5"/>
  <c r="T606" i="5"/>
  <c r="T605" i="5"/>
  <c r="T604" i="5"/>
  <c r="T603" i="5"/>
  <c r="T602" i="5"/>
  <c r="T601" i="5"/>
  <c r="T600" i="5"/>
  <c r="T599" i="5"/>
  <c r="T598" i="5"/>
  <c r="T597" i="5"/>
  <c r="T596" i="5"/>
  <c r="T595" i="5"/>
  <c r="T594" i="5"/>
  <c r="T593" i="5"/>
  <c r="T592" i="5"/>
  <c r="T591" i="5"/>
  <c r="T590" i="5"/>
  <c r="T589" i="5"/>
  <c r="T588" i="5"/>
  <c r="T587" i="5"/>
  <c r="T586" i="5"/>
  <c r="T585" i="5"/>
  <c r="T584" i="5"/>
  <c r="T583" i="5"/>
  <c r="T582" i="5"/>
  <c r="T581" i="5"/>
  <c r="T580" i="5"/>
  <c r="T579" i="5"/>
  <c r="T578" i="5"/>
  <c r="T577" i="5"/>
  <c r="T576" i="5"/>
  <c r="T575" i="5"/>
  <c r="T574" i="5"/>
  <c r="T573" i="5"/>
  <c r="T572" i="5"/>
  <c r="T571" i="5"/>
  <c r="T570" i="5"/>
  <c r="T569" i="5"/>
  <c r="T568" i="5"/>
  <c r="T567" i="5"/>
  <c r="T566" i="5"/>
  <c r="T565" i="5"/>
  <c r="T564" i="5"/>
  <c r="T563" i="5"/>
  <c r="T562" i="5"/>
  <c r="T561" i="5"/>
  <c r="T560" i="5"/>
  <c r="T559" i="5"/>
  <c r="T558" i="5"/>
  <c r="T557" i="5"/>
  <c r="T556" i="5"/>
  <c r="T555" i="5"/>
  <c r="T554" i="5"/>
  <c r="T553" i="5"/>
  <c r="T552" i="5"/>
  <c r="T551" i="5"/>
  <c r="T550" i="5"/>
  <c r="T549" i="5"/>
  <c r="T548" i="5"/>
  <c r="T547" i="5"/>
  <c r="T546" i="5"/>
  <c r="T545" i="5"/>
  <c r="T544" i="5"/>
  <c r="T543" i="5"/>
  <c r="T542" i="5"/>
  <c r="T541" i="5"/>
  <c r="T540" i="5"/>
  <c r="T539" i="5"/>
  <c r="T538" i="5"/>
  <c r="T537" i="5"/>
  <c r="T536" i="5"/>
  <c r="T535" i="5"/>
  <c r="T534" i="5"/>
  <c r="T533" i="5"/>
  <c r="T532" i="5"/>
  <c r="T531" i="5"/>
  <c r="T530" i="5"/>
  <c r="T529" i="5"/>
  <c r="T528" i="5"/>
  <c r="T527" i="5"/>
  <c r="T526" i="5"/>
  <c r="T525" i="5"/>
  <c r="T524" i="5"/>
  <c r="T523" i="5"/>
  <c r="T522" i="5"/>
  <c r="T521" i="5"/>
  <c r="T520" i="5"/>
  <c r="T519" i="5"/>
  <c r="T518" i="5"/>
  <c r="T517" i="5"/>
  <c r="T516" i="5"/>
  <c r="T515" i="5"/>
  <c r="T514" i="5"/>
  <c r="T513" i="5"/>
  <c r="T512" i="5"/>
  <c r="T511" i="5"/>
  <c r="T510" i="5"/>
  <c r="T509" i="5"/>
  <c r="T508" i="5"/>
  <c r="T507" i="5"/>
  <c r="T506" i="5"/>
  <c r="T505" i="5"/>
  <c r="T504" i="5"/>
  <c r="T503" i="5"/>
  <c r="T502" i="5"/>
  <c r="T501" i="5"/>
  <c r="T500" i="5"/>
  <c r="T499" i="5"/>
  <c r="T498" i="5"/>
  <c r="T497" i="5"/>
  <c r="T496" i="5"/>
  <c r="T495" i="5"/>
  <c r="T494" i="5"/>
  <c r="T493" i="5"/>
  <c r="T492" i="5"/>
  <c r="T491" i="5"/>
  <c r="T490" i="5"/>
  <c r="T489" i="5"/>
  <c r="T488" i="5"/>
  <c r="T487" i="5"/>
  <c r="T486" i="5"/>
  <c r="T485" i="5"/>
  <c r="T484" i="5"/>
  <c r="T483" i="5"/>
  <c r="T482" i="5"/>
  <c r="T481" i="5"/>
  <c r="T480" i="5"/>
  <c r="T479" i="5"/>
  <c r="T478" i="5"/>
  <c r="T477" i="5"/>
  <c r="T476" i="5"/>
  <c r="T475" i="5"/>
  <c r="T474" i="5"/>
  <c r="T473" i="5"/>
  <c r="T472" i="5"/>
  <c r="T471" i="5"/>
  <c r="T470" i="5"/>
  <c r="T469" i="5"/>
  <c r="T468" i="5"/>
  <c r="T467" i="5"/>
  <c r="T466" i="5"/>
  <c r="T465" i="5"/>
  <c r="T464" i="5"/>
  <c r="T463" i="5"/>
  <c r="T462" i="5"/>
  <c r="T461" i="5"/>
  <c r="T460" i="5"/>
  <c r="T459" i="5"/>
  <c r="T458" i="5"/>
  <c r="T457" i="5"/>
  <c r="T456" i="5"/>
  <c r="T455" i="5"/>
  <c r="T454" i="5"/>
  <c r="T453" i="5"/>
  <c r="T452" i="5"/>
  <c r="T451" i="5"/>
  <c r="T450" i="5"/>
  <c r="T449" i="5"/>
  <c r="T448" i="5"/>
  <c r="T447" i="5"/>
  <c r="T446" i="5"/>
  <c r="T445" i="5"/>
  <c r="T444" i="5"/>
  <c r="T443" i="5"/>
  <c r="T442" i="5"/>
  <c r="T441" i="5"/>
  <c r="T440" i="5"/>
  <c r="T439" i="5"/>
  <c r="T438" i="5"/>
  <c r="T437" i="5"/>
  <c r="T436" i="5"/>
  <c r="T435" i="5"/>
  <c r="T434" i="5"/>
  <c r="T433" i="5"/>
  <c r="T432" i="5"/>
  <c r="T431" i="5"/>
  <c r="T430" i="5"/>
  <c r="T429" i="5"/>
  <c r="T428" i="5"/>
  <c r="T427" i="5"/>
  <c r="T426" i="5"/>
  <c r="T425" i="5"/>
  <c r="T424" i="5"/>
  <c r="T423" i="5"/>
  <c r="T422" i="5"/>
  <c r="T421" i="5"/>
  <c r="T420" i="5"/>
  <c r="T419" i="5"/>
  <c r="T418" i="5"/>
  <c r="T417" i="5"/>
  <c r="T416" i="5"/>
  <c r="T415" i="5"/>
  <c r="T414" i="5"/>
  <c r="T413" i="5"/>
  <c r="T412" i="5"/>
  <c r="T411" i="5"/>
  <c r="T410" i="5"/>
  <c r="T409" i="5"/>
  <c r="T408" i="5"/>
  <c r="T407" i="5"/>
  <c r="T406" i="5"/>
  <c r="T405" i="5"/>
  <c r="T404" i="5"/>
  <c r="T403" i="5"/>
  <c r="T402" i="5"/>
  <c r="T401" i="5"/>
  <c r="T400" i="5"/>
  <c r="T399" i="5"/>
  <c r="T398" i="5"/>
  <c r="T397" i="5"/>
  <c r="T396" i="5"/>
  <c r="T395" i="5"/>
  <c r="T394" i="5"/>
  <c r="T393" i="5"/>
  <c r="T392" i="5"/>
  <c r="T391" i="5"/>
  <c r="T390" i="5"/>
  <c r="T389" i="5"/>
  <c r="T388" i="5"/>
  <c r="T387" i="5"/>
  <c r="T386" i="5"/>
  <c r="T385" i="5"/>
  <c r="T384" i="5"/>
  <c r="T383" i="5"/>
  <c r="T382" i="5"/>
  <c r="T381" i="5"/>
  <c r="T380" i="5"/>
  <c r="T379" i="5"/>
  <c r="T378" i="5"/>
  <c r="T377" i="5"/>
  <c r="T376" i="5"/>
  <c r="T375" i="5"/>
  <c r="T374" i="5"/>
  <c r="T373" i="5"/>
  <c r="T372" i="5"/>
  <c r="T371" i="5"/>
  <c r="T370" i="5"/>
  <c r="T369" i="5"/>
  <c r="T368" i="5"/>
  <c r="T367" i="5"/>
  <c r="T366" i="5"/>
  <c r="T365" i="5"/>
  <c r="T364" i="5"/>
  <c r="T363" i="5"/>
  <c r="T362" i="5"/>
  <c r="T361" i="5"/>
  <c r="T360" i="5"/>
  <c r="T359" i="5"/>
  <c r="T358" i="5"/>
  <c r="T357" i="5"/>
  <c r="T356" i="5"/>
  <c r="T355" i="5"/>
  <c r="T354" i="5"/>
  <c r="T353" i="5"/>
  <c r="T352" i="5"/>
  <c r="T351" i="5"/>
  <c r="T350" i="5"/>
  <c r="T349" i="5"/>
  <c r="T348" i="5"/>
  <c r="T347" i="5"/>
  <c r="T346" i="5"/>
  <c r="T345" i="5"/>
  <c r="T344" i="5"/>
  <c r="T343" i="5"/>
  <c r="T342" i="5"/>
  <c r="T341" i="5"/>
  <c r="T340" i="5"/>
  <c r="T339" i="5"/>
  <c r="T338" i="5"/>
  <c r="T337" i="5"/>
  <c r="T336" i="5"/>
  <c r="T335" i="5"/>
  <c r="T334" i="5"/>
  <c r="T333" i="5"/>
  <c r="T332" i="5"/>
  <c r="T331" i="5"/>
  <c r="T330" i="5"/>
  <c r="T329" i="5"/>
  <c r="T328" i="5"/>
  <c r="T327" i="5"/>
  <c r="T326" i="5"/>
  <c r="T325" i="5"/>
  <c r="T324" i="5"/>
  <c r="T323" i="5"/>
  <c r="T322" i="5"/>
  <c r="T321" i="5"/>
  <c r="T320" i="5"/>
  <c r="T319" i="5"/>
  <c r="T318" i="5"/>
  <c r="T317" i="5"/>
  <c r="T316" i="5"/>
  <c r="T315" i="5"/>
  <c r="T314" i="5"/>
  <c r="T313" i="5"/>
  <c r="T312" i="5"/>
  <c r="T311" i="5"/>
  <c r="T310" i="5"/>
  <c r="T309" i="5"/>
  <c r="T308" i="5"/>
  <c r="T307" i="5"/>
  <c r="T306" i="5"/>
  <c r="T305" i="5"/>
  <c r="T304" i="5"/>
  <c r="T303" i="5"/>
  <c r="T302" i="5"/>
  <c r="T301" i="5"/>
  <c r="T300" i="5"/>
  <c r="T299" i="5"/>
  <c r="T298" i="5"/>
  <c r="T297" i="5"/>
  <c r="T296" i="5"/>
  <c r="T295" i="5"/>
  <c r="T294" i="5"/>
  <c r="T293" i="5"/>
  <c r="T292" i="5"/>
  <c r="T291" i="5"/>
  <c r="T290" i="5"/>
  <c r="T289" i="5"/>
  <c r="T288" i="5"/>
  <c r="T287" i="5"/>
  <c r="T286" i="5"/>
  <c r="T285" i="5"/>
  <c r="T284" i="5"/>
  <c r="T283" i="5"/>
  <c r="T282" i="5"/>
  <c r="T281" i="5"/>
  <c r="T280" i="5"/>
  <c r="T279" i="5"/>
  <c r="T278" i="5"/>
  <c r="T277" i="5"/>
  <c r="T276" i="5"/>
  <c r="T275" i="5"/>
  <c r="T274" i="5"/>
  <c r="T273" i="5"/>
  <c r="T272" i="5"/>
  <c r="T271" i="5"/>
  <c r="T270" i="5"/>
  <c r="T269" i="5"/>
  <c r="T268" i="5"/>
  <c r="T267" i="5"/>
  <c r="T266" i="5"/>
  <c r="T265" i="5"/>
  <c r="T264" i="5"/>
  <c r="T263" i="5"/>
  <c r="T262" i="5"/>
  <c r="T261" i="5"/>
  <c r="T260" i="5"/>
  <c r="T259" i="5"/>
  <c r="T258" i="5"/>
  <c r="T257" i="5"/>
  <c r="T256" i="5"/>
  <c r="T255" i="5"/>
  <c r="T254" i="5"/>
  <c r="T253" i="5"/>
  <c r="T252" i="5"/>
  <c r="T251" i="5"/>
  <c r="T250" i="5"/>
  <c r="T249" i="5"/>
  <c r="T248" i="5"/>
  <c r="T247" i="5"/>
  <c r="T246" i="5"/>
  <c r="T245" i="5"/>
  <c r="T244" i="5"/>
  <c r="T243" i="5"/>
  <c r="T242" i="5"/>
  <c r="T241" i="5"/>
  <c r="T240" i="5"/>
  <c r="T239" i="5"/>
  <c r="T238" i="5"/>
  <c r="T237" i="5"/>
  <c r="T236" i="5"/>
  <c r="T235" i="5"/>
  <c r="T234" i="5"/>
  <c r="T233" i="5"/>
  <c r="T232" i="5"/>
  <c r="T231" i="5"/>
  <c r="T230" i="5"/>
  <c r="T229" i="5"/>
  <c r="T228" i="5"/>
  <c r="T227" i="5"/>
  <c r="T226" i="5"/>
  <c r="T225" i="5"/>
  <c r="T224" i="5"/>
  <c r="T223" i="5"/>
  <c r="T222" i="5"/>
  <c r="T221" i="5"/>
  <c r="T220" i="5"/>
  <c r="T219" i="5"/>
  <c r="T218" i="5"/>
  <c r="T217" i="5"/>
  <c r="T216" i="5"/>
  <c r="T215" i="5"/>
  <c r="T214" i="5"/>
  <c r="T213" i="5"/>
  <c r="T212" i="5"/>
  <c r="T211" i="5"/>
  <c r="T210" i="5"/>
  <c r="T209" i="5"/>
  <c r="T208" i="5"/>
  <c r="T207" i="5"/>
  <c r="T206" i="5"/>
  <c r="T205" i="5"/>
  <c r="T204" i="5"/>
  <c r="T203" i="5"/>
  <c r="T202" i="5"/>
  <c r="T201" i="5"/>
  <c r="T200" i="5"/>
  <c r="T199" i="5"/>
  <c r="T198" i="5"/>
  <c r="T197" i="5"/>
  <c r="T196" i="5"/>
  <c r="T195" i="5"/>
  <c r="T194" i="5"/>
  <c r="T193" i="5"/>
  <c r="T192" i="5"/>
  <c r="T191" i="5"/>
  <c r="T190" i="5"/>
  <c r="T189" i="5"/>
  <c r="T188" i="5"/>
  <c r="T187" i="5"/>
  <c r="T186" i="5"/>
  <c r="T185" i="5"/>
  <c r="T184" i="5"/>
  <c r="T183" i="5"/>
  <c r="T182" i="5"/>
  <c r="T181" i="5"/>
  <c r="T180" i="5"/>
  <c r="T179" i="5"/>
  <c r="T178" i="5"/>
  <c r="T177" i="5"/>
  <c r="T176" i="5"/>
  <c r="T175" i="5"/>
  <c r="T174" i="5"/>
  <c r="T173" i="5"/>
  <c r="T172" i="5"/>
  <c r="T171" i="5"/>
  <c r="T170" i="5"/>
  <c r="T169" i="5"/>
  <c r="T168" i="5"/>
  <c r="T167" i="5"/>
  <c r="T166" i="5"/>
  <c r="T165" i="5"/>
  <c r="T164" i="5"/>
  <c r="T163" i="5"/>
  <c r="T162" i="5"/>
  <c r="T161" i="5"/>
  <c r="T160" i="5"/>
  <c r="T159" i="5"/>
  <c r="T158" i="5"/>
  <c r="T157" i="5"/>
  <c r="T156" i="5"/>
  <c r="T155" i="5"/>
  <c r="T154" i="5"/>
  <c r="T153" i="5"/>
  <c r="T152" i="5"/>
  <c r="T151" i="5"/>
  <c r="T150" i="5"/>
  <c r="T149" i="5"/>
  <c r="T148" i="5"/>
  <c r="T147" i="5"/>
  <c r="T146" i="5"/>
  <c r="T145" i="5"/>
  <c r="T144" i="5"/>
  <c r="T143" i="5"/>
  <c r="T142" i="5"/>
  <c r="T141" i="5"/>
  <c r="T140" i="5"/>
  <c r="T139" i="5"/>
  <c r="T138" i="5"/>
  <c r="T137" i="5"/>
  <c r="T136" i="5"/>
  <c r="T135" i="5"/>
  <c r="T134" i="5"/>
  <c r="T133" i="5"/>
  <c r="T132" i="5"/>
  <c r="T131" i="5"/>
  <c r="T130" i="5"/>
  <c r="S3064" i="5"/>
  <c r="S3063" i="5"/>
  <c r="S3062" i="5"/>
  <c r="S3061" i="5"/>
  <c r="S3060" i="5"/>
  <c r="S3059" i="5"/>
  <c r="S3058" i="5"/>
  <c r="S3057" i="5"/>
  <c r="S3056" i="5"/>
  <c r="S3055" i="5"/>
  <c r="S3054" i="5"/>
  <c r="S3053" i="5"/>
  <c r="S3052" i="5"/>
  <c r="S3051" i="5"/>
  <c r="S3050" i="5"/>
  <c r="S3049" i="5"/>
  <c r="S3048" i="5"/>
  <c r="S3047" i="5"/>
  <c r="S3046" i="5"/>
  <c r="S3045" i="5"/>
  <c r="S3044" i="5"/>
  <c r="S3043" i="5"/>
  <c r="S3042" i="5"/>
  <c r="S3041" i="5"/>
  <c r="S3040" i="5"/>
  <c r="S3039" i="5"/>
  <c r="S3038" i="5"/>
  <c r="S3037" i="5"/>
  <c r="S3036" i="5"/>
  <c r="S3035" i="5"/>
  <c r="S3034" i="5"/>
  <c r="S3033" i="5"/>
  <c r="S3032" i="5"/>
  <c r="S3031" i="5"/>
  <c r="S3030" i="5"/>
  <c r="S3029" i="5"/>
  <c r="S3028" i="5"/>
  <c r="S3027" i="5"/>
  <c r="S3026" i="5"/>
  <c r="S3025" i="5"/>
  <c r="S3024" i="5"/>
  <c r="S3023" i="5"/>
  <c r="S3022" i="5"/>
  <c r="S3021" i="5"/>
  <c r="S3020" i="5"/>
  <c r="S3019" i="5"/>
  <c r="S3018" i="5"/>
  <c r="S3017" i="5"/>
  <c r="S3016" i="5"/>
  <c r="S3015" i="5"/>
  <c r="S3014" i="5"/>
  <c r="S3013" i="5"/>
  <c r="S3012" i="5"/>
  <c r="S3011" i="5"/>
  <c r="S3010" i="5"/>
  <c r="S3009" i="5"/>
  <c r="S3008" i="5"/>
  <c r="S3007" i="5"/>
  <c r="S3006" i="5"/>
  <c r="S3005" i="5"/>
  <c r="S3004" i="5"/>
  <c r="S3003" i="5"/>
  <c r="S3002" i="5"/>
  <c r="S3001" i="5"/>
  <c r="S3000" i="5"/>
  <c r="S2999" i="5"/>
  <c r="S2998" i="5"/>
  <c r="S2997" i="5"/>
  <c r="S2996" i="5"/>
  <c r="S2995" i="5"/>
  <c r="S2994" i="5"/>
  <c r="S2993" i="5"/>
  <c r="S2992" i="5"/>
  <c r="S2991" i="5"/>
  <c r="S2990" i="5"/>
  <c r="S2989" i="5"/>
  <c r="S2988" i="5"/>
  <c r="S2987" i="5"/>
  <c r="S2986" i="5"/>
  <c r="S2985" i="5"/>
  <c r="S2984" i="5"/>
  <c r="S2983" i="5"/>
  <c r="S2982" i="5"/>
  <c r="S2981" i="5"/>
  <c r="S2980" i="5"/>
  <c r="S2979" i="5"/>
  <c r="S2978" i="5"/>
  <c r="S2977" i="5"/>
  <c r="S2976" i="5"/>
  <c r="S2975" i="5"/>
  <c r="S2974" i="5"/>
  <c r="S2973" i="5"/>
  <c r="S2972" i="5"/>
  <c r="S2971" i="5"/>
  <c r="S2970" i="5"/>
  <c r="S2969" i="5"/>
  <c r="S2968" i="5"/>
  <c r="S2967" i="5"/>
  <c r="S2966" i="5"/>
  <c r="S2965" i="5"/>
  <c r="S2964" i="5"/>
  <c r="S2963" i="5"/>
  <c r="S2962" i="5"/>
  <c r="S2961" i="5"/>
  <c r="S2960" i="5"/>
  <c r="S2959" i="5"/>
  <c r="S2958" i="5"/>
  <c r="S2957" i="5"/>
  <c r="S2956" i="5"/>
  <c r="S2955" i="5"/>
  <c r="S2954" i="5"/>
  <c r="S2953" i="5"/>
  <c r="S2952" i="5"/>
  <c r="S2951" i="5"/>
  <c r="S2950" i="5"/>
  <c r="S2949" i="5"/>
  <c r="S2948" i="5"/>
  <c r="S2947" i="5"/>
  <c r="S2946" i="5"/>
  <c r="S2945" i="5"/>
  <c r="S2944" i="5"/>
  <c r="S2943" i="5"/>
  <c r="S2942" i="5"/>
  <c r="S2941" i="5"/>
  <c r="S2940" i="5"/>
  <c r="S2939" i="5"/>
  <c r="S2938" i="5"/>
  <c r="S2937" i="5"/>
  <c r="S2936" i="5"/>
  <c r="S2935" i="5"/>
  <c r="S2934" i="5"/>
  <c r="S2933" i="5"/>
  <c r="S2932" i="5"/>
  <c r="S2931" i="5"/>
  <c r="S2930" i="5"/>
  <c r="S2929" i="5"/>
  <c r="S2928" i="5"/>
  <c r="S2927" i="5"/>
  <c r="S2926" i="5"/>
  <c r="S2925" i="5"/>
  <c r="S2924" i="5"/>
  <c r="S2923" i="5"/>
  <c r="S2922" i="5"/>
  <c r="S2921" i="5"/>
  <c r="S2920" i="5"/>
  <c r="S2919" i="5"/>
  <c r="S2918" i="5"/>
  <c r="S2917" i="5"/>
  <c r="S2916" i="5"/>
  <c r="S2915" i="5"/>
  <c r="S2914" i="5"/>
  <c r="S2913" i="5"/>
  <c r="S2912" i="5"/>
  <c r="S2911" i="5"/>
  <c r="S2910" i="5"/>
  <c r="S2909" i="5"/>
  <c r="S2908" i="5"/>
  <c r="S2907" i="5"/>
  <c r="S2906" i="5"/>
  <c r="S2905" i="5"/>
  <c r="S2904" i="5"/>
  <c r="S2903" i="5"/>
  <c r="S2902" i="5"/>
  <c r="S2901" i="5"/>
  <c r="S2900" i="5"/>
  <c r="S2899" i="5"/>
  <c r="S2898" i="5"/>
  <c r="S2897" i="5"/>
  <c r="S2896" i="5"/>
  <c r="S2895" i="5"/>
  <c r="S2894" i="5"/>
  <c r="S2893" i="5"/>
  <c r="S2892" i="5"/>
  <c r="S2891" i="5"/>
  <c r="S2890" i="5"/>
  <c r="S2889" i="5"/>
  <c r="S2888" i="5"/>
  <c r="S2887" i="5"/>
  <c r="S2886" i="5"/>
  <c r="S2885" i="5"/>
  <c r="S2884" i="5"/>
  <c r="S2883" i="5"/>
  <c r="S2882" i="5"/>
  <c r="S2881" i="5"/>
  <c r="S2880" i="5"/>
  <c r="S2879" i="5"/>
  <c r="S2878" i="5"/>
  <c r="S2877" i="5"/>
  <c r="S2876" i="5"/>
  <c r="S2875" i="5"/>
  <c r="S2874" i="5"/>
  <c r="S2873" i="5"/>
  <c r="S2872" i="5"/>
  <c r="S2871" i="5"/>
  <c r="S2870" i="5"/>
  <c r="S2869" i="5"/>
  <c r="S2868" i="5"/>
  <c r="S2867" i="5"/>
  <c r="S2866" i="5"/>
  <c r="S2865" i="5"/>
  <c r="S2864" i="5"/>
  <c r="S2863" i="5"/>
  <c r="S2862" i="5"/>
  <c r="S2861" i="5"/>
  <c r="S2860" i="5"/>
  <c r="S2859" i="5"/>
  <c r="S2858" i="5"/>
  <c r="S2857" i="5"/>
  <c r="S2856" i="5"/>
  <c r="S2855" i="5"/>
  <c r="S2854" i="5"/>
  <c r="S2853" i="5"/>
  <c r="S2852" i="5"/>
  <c r="S2851" i="5"/>
  <c r="S2850" i="5"/>
  <c r="S2849" i="5"/>
  <c r="S2848" i="5"/>
  <c r="S2847" i="5"/>
  <c r="S2846" i="5"/>
  <c r="S2845" i="5"/>
  <c r="S2844" i="5"/>
  <c r="S2843" i="5"/>
  <c r="S2842" i="5"/>
  <c r="S2841" i="5"/>
  <c r="S2840" i="5"/>
  <c r="S2839" i="5"/>
  <c r="S2838" i="5"/>
  <c r="S2837" i="5"/>
  <c r="S2836" i="5"/>
  <c r="S2835" i="5"/>
  <c r="S2834" i="5"/>
  <c r="S2833" i="5"/>
  <c r="S2832" i="5"/>
  <c r="S2831" i="5"/>
  <c r="S2830" i="5"/>
  <c r="S2829" i="5"/>
  <c r="S2828" i="5"/>
  <c r="S2827" i="5"/>
  <c r="S2826" i="5"/>
  <c r="S2825" i="5"/>
  <c r="S2824" i="5"/>
  <c r="S2823" i="5"/>
  <c r="S2822" i="5"/>
  <c r="S2821" i="5"/>
  <c r="S2820" i="5"/>
  <c r="S2819" i="5"/>
  <c r="S2818" i="5"/>
  <c r="S2817" i="5"/>
  <c r="S2816" i="5"/>
  <c r="S2815" i="5"/>
  <c r="S2814" i="5"/>
  <c r="S2813" i="5"/>
  <c r="S2812" i="5"/>
  <c r="S2811" i="5"/>
  <c r="S2810" i="5"/>
  <c r="S2809" i="5"/>
  <c r="S2808" i="5"/>
  <c r="S2807" i="5"/>
  <c r="S2806" i="5"/>
  <c r="S2805" i="5"/>
  <c r="S2804" i="5"/>
  <c r="S2803" i="5"/>
  <c r="S2802" i="5"/>
  <c r="S2801" i="5"/>
  <c r="S2800" i="5"/>
  <c r="S2799" i="5"/>
  <c r="S2798" i="5"/>
  <c r="S2797" i="5"/>
  <c r="S2796" i="5"/>
  <c r="S2795" i="5"/>
  <c r="S2794" i="5"/>
  <c r="S2793" i="5"/>
  <c r="S2792" i="5"/>
  <c r="S2791" i="5"/>
  <c r="S2790" i="5"/>
  <c r="S2789" i="5"/>
  <c r="S2788" i="5"/>
  <c r="S2787" i="5"/>
  <c r="S2786" i="5"/>
  <c r="S2785" i="5"/>
  <c r="S2784" i="5"/>
  <c r="S2783" i="5"/>
  <c r="S2782" i="5"/>
  <c r="S2781" i="5"/>
  <c r="S2780" i="5"/>
  <c r="S2779" i="5"/>
  <c r="S2778" i="5"/>
  <c r="S2777" i="5"/>
  <c r="S2776" i="5"/>
  <c r="S2775" i="5"/>
  <c r="S2774" i="5"/>
  <c r="S2773" i="5"/>
  <c r="S2772" i="5"/>
  <c r="S2771" i="5"/>
  <c r="S2770" i="5"/>
  <c r="S2769" i="5"/>
  <c r="S2768" i="5"/>
  <c r="S2767" i="5"/>
  <c r="S2766" i="5"/>
  <c r="S2765" i="5"/>
  <c r="S2764" i="5"/>
  <c r="S2763" i="5"/>
  <c r="S2762" i="5"/>
  <c r="S2761" i="5"/>
  <c r="S2760" i="5"/>
  <c r="S2759" i="5"/>
  <c r="S2758" i="5"/>
  <c r="S2757" i="5"/>
  <c r="S2756" i="5"/>
  <c r="S2755" i="5"/>
  <c r="S2754" i="5"/>
  <c r="S2753" i="5"/>
  <c r="S2752" i="5"/>
  <c r="S2751" i="5"/>
  <c r="S2750" i="5"/>
  <c r="S2749" i="5"/>
  <c r="S2748" i="5"/>
  <c r="S2747" i="5"/>
  <c r="S2746" i="5"/>
  <c r="S2745" i="5"/>
  <c r="S2744" i="5"/>
  <c r="S2743" i="5"/>
  <c r="S2742" i="5"/>
  <c r="S2741" i="5"/>
  <c r="S2740" i="5"/>
  <c r="S2739" i="5"/>
  <c r="S2738" i="5"/>
  <c r="S2737" i="5"/>
  <c r="S2736" i="5"/>
  <c r="S2735" i="5"/>
  <c r="S2734" i="5"/>
  <c r="S2733" i="5"/>
  <c r="S2732" i="5"/>
  <c r="S2731" i="5"/>
  <c r="S2730" i="5"/>
  <c r="S2729" i="5"/>
  <c r="S2728" i="5"/>
  <c r="S2727" i="5"/>
  <c r="S2726" i="5"/>
  <c r="S2725" i="5"/>
  <c r="S2724" i="5"/>
  <c r="S2723" i="5"/>
  <c r="S2722" i="5"/>
  <c r="S2721" i="5"/>
  <c r="S2720" i="5"/>
  <c r="S2719" i="5"/>
  <c r="S2718" i="5"/>
  <c r="S2717" i="5"/>
  <c r="S2716" i="5"/>
  <c r="S2715" i="5"/>
  <c r="S2714" i="5"/>
  <c r="S2713" i="5"/>
  <c r="S2712" i="5"/>
  <c r="S2711" i="5"/>
  <c r="S2710" i="5"/>
  <c r="S2709" i="5"/>
  <c r="S2708" i="5"/>
  <c r="S2707" i="5"/>
  <c r="S2706" i="5"/>
  <c r="S2705" i="5"/>
  <c r="S2704" i="5"/>
  <c r="S2703" i="5"/>
  <c r="S2702" i="5"/>
  <c r="S2701" i="5"/>
  <c r="S2700" i="5"/>
  <c r="S2699" i="5"/>
  <c r="S2698" i="5"/>
  <c r="S2697" i="5"/>
  <c r="S2696" i="5"/>
  <c r="S2695" i="5"/>
  <c r="S2694" i="5"/>
  <c r="S2693" i="5"/>
  <c r="S2692" i="5"/>
  <c r="S2691" i="5"/>
  <c r="S2690" i="5"/>
  <c r="S2689" i="5"/>
  <c r="S2688" i="5"/>
  <c r="S2687" i="5"/>
  <c r="S2686" i="5"/>
  <c r="S2685" i="5"/>
  <c r="S2684" i="5"/>
  <c r="S2683" i="5"/>
  <c r="S2682" i="5"/>
  <c r="S2681" i="5"/>
  <c r="S2680" i="5"/>
  <c r="S2679" i="5"/>
  <c r="S2678" i="5"/>
  <c r="S2677" i="5"/>
  <c r="S2676" i="5"/>
  <c r="S2675" i="5"/>
  <c r="S2674" i="5"/>
  <c r="S2673" i="5"/>
  <c r="S2672" i="5"/>
  <c r="S2671" i="5"/>
  <c r="S2670" i="5"/>
  <c r="S2669" i="5"/>
  <c r="S2668" i="5"/>
  <c r="S2667" i="5"/>
  <c r="S2666" i="5"/>
  <c r="S2665" i="5"/>
  <c r="S2664" i="5"/>
  <c r="S2663" i="5"/>
  <c r="S2662" i="5"/>
  <c r="S2661" i="5"/>
  <c r="S2660" i="5"/>
  <c r="S2659" i="5"/>
  <c r="S2658" i="5"/>
  <c r="S2657" i="5"/>
  <c r="S2656" i="5"/>
  <c r="S2655" i="5"/>
  <c r="S2654" i="5"/>
  <c r="S2653" i="5"/>
  <c r="S2652" i="5"/>
  <c r="S2651" i="5"/>
  <c r="S2650" i="5"/>
  <c r="S2649" i="5"/>
  <c r="S2648" i="5"/>
  <c r="S2647" i="5"/>
  <c r="S2646" i="5"/>
  <c r="S2645" i="5"/>
  <c r="S2644" i="5"/>
  <c r="S2643" i="5"/>
  <c r="S2642" i="5"/>
  <c r="S2641" i="5"/>
  <c r="S2640" i="5"/>
  <c r="S2639" i="5"/>
  <c r="S2638" i="5"/>
  <c r="S2637" i="5"/>
  <c r="S2636" i="5"/>
  <c r="S2635" i="5"/>
  <c r="S2634" i="5"/>
  <c r="S2633" i="5"/>
  <c r="S2632" i="5"/>
  <c r="S2631" i="5"/>
  <c r="S2630" i="5"/>
  <c r="S2629" i="5"/>
  <c r="S2628" i="5"/>
  <c r="S2627" i="5"/>
  <c r="S2626" i="5"/>
  <c r="S2625" i="5"/>
  <c r="S2624" i="5"/>
  <c r="S2623" i="5"/>
  <c r="S2622" i="5"/>
  <c r="S2621" i="5"/>
  <c r="S2620" i="5"/>
  <c r="S2619" i="5"/>
  <c r="S2618" i="5"/>
  <c r="S2617" i="5"/>
  <c r="S2616" i="5"/>
  <c r="S2615" i="5"/>
  <c r="S2614" i="5"/>
  <c r="S2613" i="5"/>
  <c r="S2612" i="5"/>
  <c r="S2611" i="5"/>
  <c r="S2610" i="5"/>
  <c r="S2609" i="5"/>
  <c r="S2608" i="5"/>
  <c r="S2607" i="5"/>
  <c r="S2606" i="5"/>
  <c r="S2605" i="5"/>
  <c r="S2604" i="5"/>
  <c r="S2603" i="5"/>
  <c r="S2602" i="5"/>
  <c r="S2601" i="5"/>
  <c r="S2600" i="5"/>
  <c r="S2599" i="5"/>
  <c r="S2598" i="5"/>
  <c r="S2597" i="5"/>
  <c r="S2596" i="5"/>
  <c r="S2595" i="5"/>
  <c r="S2594" i="5"/>
  <c r="S2593" i="5"/>
  <c r="S2592" i="5"/>
  <c r="S2591" i="5"/>
  <c r="S2590" i="5"/>
  <c r="S2589" i="5"/>
  <c r="S2588" i="5"/>
  <c r="S2587" i="5"/>
  <c r="S2586" i="5"/>
  <c r="S2585" i="5"/>
  <c r="S2584" i="5"/>
  <c r="S2583" i="5"/>
  <c r="S2582" i="5"/>
  <c r="S2581" i="5"/>
  <c r="S2580" i="5"/>
  <c r="S2579" i="5"/>
  <c r="S2578" i="5"/>
  <c r="S2577" i="5"/>
  <c r="S2576" i="5"/>
  <c r="S2575" i="5"/>
  <c r="S2574" i="5"/>
  <c r="S2573" i="5"/>
  <c r="S2572" i="5"/>
  <c r="S2571" i="5"/>
  <c r="S2570" i="5"/>
  <c r="S2569" i="5"/>
  <c r="S2568" i="5"/>
  <c r="S2567" i="5"/>
  <c r="S2566" i="5"/>
  <c r="S2565" i="5"/>
  <c r="S2564" i="5"/>
  <c r="S2563" i="5"/>
  <c r="S2562" i="5"/>
  <c r="S2561" i="5"/>
  <c r="S2560" i="5"/>
  <c r="S2559" i="5"/>
  <c r="S2558" i="5"/>
  <c r="S2557" i="5"/>
  <c r="S2556" i="5"/>
  <c r="S2555" i="5"/>
  <c r="S2554" i="5"/>
  <c r="S2553" i="5"/>
  <c r="S2552" i="5"/>
  <c r="S2551" i="5"/>
  <c r="S2550" i="5"/>
  <c r="S2549" i="5"/>
  <c r="S2548" i="5"/>
  <c r="S2547" i="5"/>
  <c r="S2546" i="5"/>
  <c r="S2545" i="5"/>
  <c r="S2544" i="5"/>
  <c r="S2543" i="5"/>
  <c r="S2542" i="5"/>
  <c r="S2541" i="5"/>
  <c r="S2540" i="5"/>
  <c r="S2539" i="5"/>
  <c r="S2538" i="5"/>
  <c r="S2537" i="5"/>
  <c r="S2536" i="5"/>
  <c r="S2535" i="5"/>
  <c r="S2534" i="5"/>
  <c r="S2533" i="5"/>
  <c r="S2532" i="5"/>
  <c r="S2531" i="5"/>
  <c r="S2530" i="5"/>
  <c r="S2529" i="5"/>
  <c r="S2528" i="5"/>
  <c r="S2527" i="5"/>
  <c r="S2526" i="5"/>
  <c r="S2525" i="5"/>
  <c r="S2524" i="5"/>
  <c r="S2523" i="5"/>
  <c r="S2522" i="5"/>
  <c r="S2521" i="5"/>
  <c r="S2520" i="5"/>
  <c r="S2519" i="5"/>
  <c r="S2518" i="5"/>
  <c r="S2517" i="5"/>
  <c r="S2516" i="5"/>
  <c r="S2515" i="5"/>
  <c r="S2514" i="5"/>
  <c r="S2513" i="5"/>
  <c r="S2512" i="5"/>
  <c r="S2511" i="5"/>
  <c r="S2510" i="5"/>
  <c r="S2509" i="5"/>
  <c r="S2508" i="5"/>
  <c r="S2507" i="5"/>
  <c r="S2506" i="5"/>
  <c r="S2505" i="5"/>
  <c r="S2504" i="5"/>
  <c r="S2503" i="5"/>
  <c r="S2502" i="5"/>
  <c r="S2501" i="5"/>
  <c r="S2500" i="5"/>
  <c r="S2499" i="5"/>
  <c r="S2498" i="5"/>
  <c r="S2497" i="5"/>
  <c r="S2496" i="5"/>
  <c r="S2495" i="5"/>
  <c r="S2494" i="5"/>
  <c r="S2493" i="5"/>
  <c r="S2492" i="5"/>
  <c r="S2491" i="5"/>
  <c r="S2490" i="5"/>
  <c r="S2489" i="5"/>
  <c r="S2488" i="5"/>
  <c r="S2487" i="5"/>
  <c r="S2486" i="5"/>
  <c r="S2485" i="5"/>
  <c r="S2484" i="5"/>
  <c r="S2483" i="5"/>
  <c r="S2482" i="5"/>
  <c r="S2481" i="5"/>
  <c r="S2480" i="5"/>
  <c r="S2479" i="5"/>
  <c r="S2478" i="5"/>
  <c r="S2477" i="5"/>
  <c r="S2476" i="5"/>
  <c r="S2475" i="5"/>
  <c r="S2474" i="5"/>
  <c r="S2473" i="5"/>
  <c r="S2472" i="5"/>
  <c r="S2471" i="5"/>
  <c r="S2470" i="5"/>
  <c r="S2469" i="5"/>
  <c r="S2468" i="5"/>
  <c r="S2467" i="5"/>
  <c r="S2466" i="5"/>
  <c r="S2465" i="5"/>
  <c r="S2464" i="5"/>
  <c r="S2463" i="5"/>
  <c r="S2462" i="5"/>
  <c r="S2461" i="5"/>
  <c r="S2460" i="5"/>
  <c r="S2459" i="5"/>
  <c r="S2458" i="5"/>
  <c r="S2457" i="5"/>
  <c r="S2456" i="5"/>
  <c r="S2455" i="5"/>
  <c r="S2454" i="5"/>
  <c r="S2453" i="5"/>
  <c r="S2452" i="5"/>
  <c r="S2451" i="5"/>
  <c r="S2450" i="5"/>
  <c r="S2449" i="5"/>
  <c r="S2448" i="5"/>
  <c r="S2447" i="5"/>
  <c r="S2446" i="5"/>
  <c r="S2445" i="5"/>
  <c r="S2444" i="5"/>
  <c r="S2443" i="5"/>
  <c r="S2442" i="5"/>
  <c r="S2441" i="5"/>
  <c r="S2440" i="5"/>
  <c r="S2439" i="5"/>
  <c r="S2438" i="5"/>
  <c r="S2437" i="5"/>
  <c r="S2436" i="5"/>
  <c r="S2435" i="5"/>
  <c r="S2434" i="5"/>
  <c r="S2433" i="5"/>
  <c r="S2432" i="5"/>
  <c r="S2431" i="5"/>
  <c r="S2430" i="5"/>
  <c r="S2429" i="5"/>
  <c r="S2428" i="5"/>
  <c r="S2427" i="5"/>
  <c r="S2426" i="5"/>
  <c r="S2425" i="5"/>
  <c r="S2424" i="5"/>
  <c r="S2423" i="5"/>
  <c r="S2422" i="5"/>
  <c r="S2421" i="5"/>
  <c r="S2420" i="5"/>
  <c r="S2419" i="5"/>
  <c r="S2418" i="5"/>
  <c r="S2417" i="5"/>
  <c r="S2416" i="5"/>
  <c r="S2415" i="5"/>
  <c r="S2414" i="5"/>
  <c r="S2413" i="5"/>
  <c r="S2412" i="5"/>
  <c r="S2411" i="5"/>
  <c r="S2410" i="5"/>
  <c r="S2409" i="5"/>
  <c r="S2408" i="5"/>
  <c r="S2407" i="5"/>
  <c r="S2406" i="5"/>
  <c r="S2405" i="5"/>
  <c r="S2404" i="5"/>
  <c r="S2403" i="5"/>
  <c r="S2402" i="5"/>
  <c r="S2401" i="5"/>
  <c r="S2400" i="5"/>
  <c r="S2399" i="5"/>
  <c r="S2398" i="5"/>
  <c r="S2397" i="5"/>
  <c r="S2396" i="5"/>
  <c r="S2395" i="5"/>
  <c r="S2394" i="5"/>
  <c r="S2393" i="5"/>
  <c r="S2392" i="5"/>
  <c r="S2391" i="5"/>
  <c r="S2390" i="5"/>
  <c r="S2389" i="5"/>
  <c r="S2388" i="5"/>
  <c r="S2387" i="5"/>
  <c r="S2386" i="5"/>
  <c r="S2385" i="5"/>
  <c r="S2384" i="5"/>
  <c r="S2383" i="5"/>
  <c r="S2382" i="5"/>
  <c r="S2381" i="5"/>
  <c r="S2380" i="5"/>
  <c r="S2379" i="5"/>
  <c r="S2378" i="5"/>
  <c r="S2377" i="5"/>
  <c r="S2376" i="5"/>
  <c r="S2375" i="5"/>
  <c r="S2374" i="5"/>
  <c r="S2373" i="5"/>
  <c r="S2372" i="5"/>
  <c r="S2371" i="5"/>
  <c r="S2370" i="5"/>
  <c r="S2369" i="5"/>
  <c r="S2368" i="5"/>
  <c r="S2367" i="5"/>
  <c r="S2366" i="5"/>
  <c r="S2365" i="5"/>
  <c r="S2364" i="5"/>
  <c r="S2363" i="5"/>
  <c r="S2362" i="5"/>
  <c r="S2361" i="5"/>
  <c r="S2360" i="5"/>
  <c r="S2359" i="5"/>
  <c r="S2358" i="5"/>
  <c r="S2357" i="5"/>
  <c r="S2356" i="5"/>
  <c r="S2355" i="5"/>
  <c r="S2354" i="5"/>
  <c r="S2353" i="5"/>
  <c r="S2352" i="5"/>
  <c r="S2351" i="5"/>
  <c r="S2350" i="5"/>
  <c r="S2349" i="5"/>
  <c r="S2348" i="5"/>
  <c r="S2347" i="5"/>
  <c r="S2346" i="5"/>
  <c r="S2345" i="5"/>
  <c r="S2344" i="5"/>
  <c r="S2343" i="5"/>
  <c r="S2342" i="5"/>
  <c r="S2341" i="5"/>
  <c r="S2340" i="5"/>
  <c r="S2339" i="5"/>
  <c r="S2338" i="5"/>
  <c r="S2337" i="5"/>
  <c r="S2336" i="5"/>
  <c r="S2335" i="5"/>
  <c r="S2334" i="5"/>
  <c r="S2333" i="5"/>
  <c r="S2332" i="5"/>
  <c r="S2331" i="5"/>
  <c r="S2330" i="5"/>
  <c r="S2329" i="5"/>
  <c r="S2328" i="5"/>
  <c r="S2327" i="5"/>
  <c r="S2326" i="5"/>
  <c r="S2325" i="5"/>
  <c r="S2324" i="5"/>
  <c r="S2323" i="5"/>
  <c r="S2322" i="5"/>
  <c r="S2321" i="5"/>
  <c r="S2320" i="5"/>
  <c r="S2319" i="5"/>
  <c r="S2318" i="5"/>
  <c r="S2317" i="5"/>
  <c r="S2316" i="5"/>
  <c r="S2315" i="5"/>
  <c r="S2314" i="5"/>
  <c r="S2313" i="5"/>
  <c r="S2312" i="5"/>
  <c r="S2311" i="5"/>
  <c r="S2310" i="5"/>
  <c r="S2309" i="5"/>
  <c r="S2308" i="5"/>
  <c r="S2307" i="5"/>
  <c r="S2306" i="5"/>
  <c r="S2305" i="5"/>
  <c r="S2304" i="5"/>
  <c r="S2303" i="5"/>
  <c r="S2302" i="5"/>
  <c r="S2301" i="5"/>
  <c r="S2300" i="5"/>
  <c r="S2299" i="5"/>
  <c r="S2298" i="5"/>
  <c r="S2297" i="5"/>
  <c r="S2296" i="5"/>
  <c r="S2295" i="5"/>
  <c r="S2294" i="5"/>
  <c r="S2293" i="5"/>
  <c r="S2292" i="5"/>
  <c r="S2291" i="5"/>
  <c r="S2290" i="5"/>
  <c r="S2289" i="5"/>
  <c r="S2288" i="5"/>
  <c r="S2287" i="5"/>
  <c r="S2286" i="5"/>
  <c r="S2285" i="5"/>
  <c r="S2284" i="5"/>
  <c r="S2283" i="5"/>
  <c r="S2282" i="5"/>
  <c r="S2281" i="5"/>
  <c r="S2280" i="5"/>
  <c r="S2279" i="5"/>
  <c r="S2278" i="5"/>
  <c r="S2277" i="5"/>
  <c r="S2276" i="5"/>
  <c r="S2275" i="5"/>
  <c r="S2274" i="5"/>
  <c r="S2273" i="5"/>
  <c r="S2272" i="5"/>
  <c r="S2271" i="5"/>
  <c r="S2270" i="5"/>
  <c r="S2269" i="5"/>
  <c r="S2268" i="5"/>
  <c r="S2267" i="5"/>
  <c r="S2266" i="5"/>
  <c r="S2265" i="5"/>
  <c r="S2264" i="5"/>
  <c r="S2263" i="5"/>
  <c r="S2262" i="5"/>
  <c r="S2261" i="5"/>
  <c r="S2260" i="5"/>
  <c r="S2259" i="5"/>
  <c r="S2258" i="5"/>
  <c r="S2257" i="5"/>
  <c r="S2256" i="5"/>
  <c r="S2255" i="5"/>
  <c r="S2254" i="5"/>
  <c r="S2253" i="5"/>
  <c r="S2252" i="5"/>
  <c r="S2251" i="5"/>
  <c r="S2250" i="5"/>
  <c r="S2249" i="5"/>
  <c r="S2248" i="5"/>
  <c r="S2247" i="5"/>
  <c r="S2246" i="5"/>
  <c r="S2245" i="5"/>
  <c r="S2244" i="5"/>
  <c r="S2243" i="5"/>
  <c r="S2242" i="5"/>
  <c r="S2241" i="5"/>
  <c r="S2240" i="5"/>
  <c r="S2239" i="5"/>
  <c r="S2238" i="5"/>
  <c r="S2237" i="5"/>
  <c r="S2236" i="5"/>
  <c r="S2235" i="5"/>
  <c r="S2234" i="5"/>
  <c r="S2233" i="5"/>
  <c r="S2232" i="5"/>
  <c r="S2231" i="5"/>
  <c r="S2230" i="5"/>
  <c r="S2229" i="5"/>
  <c r="S2228" i="5"/>
  <c r="S2227" i="5"/>
  <c r="S2226" i="5"/>
  <c r="S2225" i="5"/>
  <c r="S2224" i="5"/>
  <c r="S2223" i="5"/>
  <c r="S2222" i="5"/>
  <c r="S2221" i="5"/>
  <c r="S2220" i="5"/>
  <c r="S2219" i="5"/>
  <c r="S2218" i="5"/>
  <c r="S2217" i="5"/>
  <c r="S2216" i="5"/>
  <c r="S2215" i="5"/>
  <c r="S2214" i="5"/>
  <c r="S2213" i="5"/>
  <c r="S2212" i="5"/>
  <c r="S2211" i="5"/>
  <c r="S2210" i="5"/>
  <c r="S2209" i="5"/>
  <c r="S2208" i="5"/>
  <c r="S2207" i="5"/>
  <c r="S2206" i="5"/>
  <c r="S2205" i="5"/>
  <c r="S2204" i="5"/>
  <c r="S2203" i="5"/>
  <c r="S2202" i="5"/>
  <c r="S2201" i="5"/>
  <c r="S2200" i="5"/>
  <c r="S2199" i="5"/>
  <c r="S2198" i="5"/>
  <c r="S2197" i="5"/>
  <c r="S2196" i="5"/>
  <c r="S2195" i="5"/>
  <c r="S2194" i="5"/>
  <c r="S2193" i="5"/>
  <c r="S2192" i="5"/>
  <c r="S2191" i="5"/>
  <c r="S2190" i="5"/>
  <c r="S2189" i="5"/>
  <c r="S2188" i="5"/>
  <c r="S2187" i="5"/>
  <c r="S2186" i="5"/>
  <c r="S2185" i="5"/>
  <c r="S2184" i="5"/>
  <c r="S2183" i="5"/>
  <c r="S2182" i="5"/>
  <c r="S2181" i="5"/>
  <c r="S2180" i="5"/>
  <c r="S2179" i="5"/>
  <c r="S2178" i="5"/>
  <c r="S2177" i="5"/>
  <c r="S2176" i="5"/>
  <c r="S2175" i="5"/>
  <c r="S2174" i="5"/>
  <c r="S2173" i="5"/>
  <c r="S2172" i="5"/>
  <c r="S2171" i="5"/>
  <c r="S2170" i="5"/>
  <c r="S2169" i="5"/>
  <c r="S2168" i="5"/>
  <c r="S2167" i="5"/>
  <c r="S2166" i="5"/>
  <c r="S2165" i="5"/>
  <c r="S2164" i="5"/>
  <c r="S2163" i="5"/>
  <c r="S2162" i="5"/>
  <c r="S2161" i="5"/>
  <c r="S2160" i="5"/>
  <c r="S2159" i="5"/>
  <c r="S2158" i="5"/>
  <c r="S2157" i="5"/>
  <c r="S2156" i="5"/>
  <c r="S2155" i="5"/>
  <c r="S2154" i="5"/>
  <c r="S2153" i="5"/>
  <c r="S2152" i="5"/>
  <c r="S2151" i="5"/>
  <c r="S2150" i="5"/>
  <c r="S2149" i="5"/>
  <c r="S2148" i="5"/>
  <c r="S2147" i="5"/>
  <c r="S2146" i="5"/>
  <c r="S2145" i="5"/>
  <c r="S2144" i="5"/>
  <c r="S2143" i="5"/>
  <c r="S2142" i="5"/>
  <c r="S2141" i="5"/>
  <c r="S2140" i="5"/>
  <c r="S2139" i="5"/>
  <c r="S2138" i="5"/>
  <c r="S2137" i="5"/>
  <c r="S2136" i="5"/>
  <c r="S2135" i="5"/>
  <c r="S2134" i="5"/>
  <c r="S2133" i="5"/>
  <c r="S2132" i="5"/>
  <c r="S2131" i="5"/>
  <c r="S2130" i="5"/>
  <c r="S2129" i="5"/>
  <c r="S2128" i="5"/>
  <c r="S2127" i="5"/>
  <c r="S2126" i="5"/>
  <c r="S2125" i="5"/>
  <c r="S2124" i="5"/>
  <c r="S2123" i="5"/>
  <c r="S2122" i="5"/>
  <c r="S2121" i="5"/>
  <c r="S2120" i="5"/>
  <c r="S2119" i="5"/>
  <c r="S2118" i="5"/>
  <c r="S2117" i="5"/>
  <c r="S2116" i="5"/>
  <c r="S2115" i="5"/>
  <c r="S2114" i="5"/>
  <c r="S2113" i="5"/>
  <c r="S2112" i="5"/>
  <c r="S2111" i="5"/>
  <c r="S2110" i="5"/>
  <c r="S2109" i="5"/>
  <c r="S2108" i="5"/>
  <c r="S2107" i="5"/>
  <c r="S2106" i="5"/>
  <c r="S2105" i="5"/>
  <c r="S2104" i="5"/>
  <c r="S2103" i="5"/>
  <c r="S2102" i="5"/>
  <c r="S2101" i="5"/>
  <c r="S2100" i="5"/>
  <c r="S2099" i="5"/>
  <c r="S2098" i="5"/>
  <c r="S2097" i="5"/>
  <c r="S2096" i="5"/>
  <c r="S2095" i="5"/>
  <c r="S2094" i="5"/>
  <c r="S2093" i="5"/>
  <c r="S2092" i="5"/>
  <c r="S2091" i="5"/>
  <c r="S2090" i="5"/>
  <c r="S2089" i="5"/>
  <c r="S2088" i="5"/>
  <c r="S2087" i="5"/>
  <c r="S2086" i="5"/>
  <c r="S2085" i="5"/>
  <c r="S2084" i="5"/>
  <c r="S2083" i="5"/>
  <c r="S2082" i="5"/>
  <c r="S2081" i="5"/>
  <c r="S2080" i="5"/>
  <c r="S2079" i="5"/>
  <c r="S2078" i="5"/>
  <c r="S2077" i="5"/>
  <c r="S2076" i="5"/>
  <c r="S2075" i="5"/>
  <c r="S2074" i="5"/>
  <c r="S2073" i="5"/>
  <c r="S2072" i="5"/>
  <c r="S2071" i="5"/>
  <c r="S2070" i="5"/>
  <c r="S2069" i="5"/>
  <c r="S2068" i="5"/>
  <c r="S2067" i="5"/>
  <c r="S2066" i="5"/>
  <c r="S2065" i="5"/>
  <c r="S2064" i="5"/>
  <c r="S2063" i="5"/>
  <c r="S2062" i="5"/>
  <c r="S2061" i="5"/>
  <c r="S2060" i="5"/>
  <c r="S2059" i="5"/>
  <c r="S2058" i="5"/>
  <c r="S2057" i="5"/>
  <c r="S2056" i="5"/>
  <c r="S2055" i="5"/>
  <c r="S2054" i="5"/>
  <c r="S2053" i="5"/>
  <c r="S2052" i="5"/>
  <c r="S2051" i="5"/>
  <c r="S2050" i="5"/>
  <c r="S2049" i="5"/>
  <c r="S2048" i="5"/>
  <c r="S2047" i="5"/>
  <c r="S2046" i="5"/>
  <c r="S2045" i="5"/>
  <c r="S2044" i="5"/>
  <c r="S2043" i="5"/>
  <c r="S2042" i="5"/>
  <c r="S2041" i="5"/>
  <c r="S2040" i="5"/>
  <c r="S2039" i="5"/>
  <c r="S2038" i="5"/>
  <c r="S2037" i="5"/>
  <c r="S2036" i="5"/>
  <c r="S2035" i="5"/>
  <c r="S2034" i="5"/>
  <c r="S2033" i="5"/>
  <c r="S2032" i="5"/>
  <c r="S2031" i="5"/>
  <c r="S2030" i="5"/>
  <c r="S2029" i="5"/>
  <c r="S2028" i="5"/>
  <c r="S2027" i="5"/>
  <c r="S2026" i="5"/>
  <c r="S2025" i="5"/>
  <c r="S2024" i="5"/>
  <c r="S2023" i="5"/>
  <c r="S2022" i="5"/>
  <c r="S2021" i="5"/>
  <c r="S2020" i="5"/>
  <c r="S2019" i="5"/>
  <c r="S2018" i="5"/>
  <c r="S2017" i="5"/>
  <c r="S2016" i="5"/>
  <c r="S2015" i="5"/>
  <c r="S2014" i="5"/>
  <c r="S2013" i="5"/>
  <c r="S2012" i="5"/>
  <c r="S2011" i="5"/>
  <c r="S2010" i="5"/>
  <c r="S2009" i="5"/>
  <c r="S2008" i="5"/>
  <c r="S2007" i="5"/>
  <c r="S2006" i="5"/>
  <c r="S2005" i="5"/>
  <c r="S2004" i="5"/>
  <c r="S2003" i="5"/>
  <c r="S2002" i="5"/>
  <c r="S2001" i="5"/>
  <c r="S2000" i="5"/>
  <c r="S1999" i="5"/>
  <c r="S1998" i="5"/>
  <c r="S1997" i="5"/>
  <c r="S1996" i="5"/>
  <c r="S1995" i="5"/>
  <c r="S1994" i="5"/>
  <c r="S1993" i="5"/>
  <c r="S1992" i="5"/>
  <c r="S1991" i="5"/>
  <c r="S1990" i="5"/>
  <c r="S1989" i="5"/>
  <c r="S1988" i="5"/>
  <c r="S1987" i="5"/>
  <c r="S1986" i="5"/>
  <c r="S1985" i="5"/>
  <c r="S1984" i="5"/>
  <c r="S1983" i="5"/>
  <c r="S1982" i="5"/>
  <c r="S1981" i="5"/>
  <c r="S1980" i="5"/>
  <c r="S1979" i="5"/>
  <c r="S1978" i="5"/>
  <c r="S1977" i="5"/>
  <c r="S1976" i="5"/>
  <c r="S1975" i="5"/>
  <c r="S1974" i="5"/>
  <c r="S1973" i="5"/>
  <c r="S1972" i="5"/>
  <c r="S1971" i="5"/>
  <c r="S1970" i="5"/>
  <c r="S1969" i="5"/>
  <c r="S1968" i="5"/>
  <c r="S1967" i="5"/>
  <c r="S1966" i="5"/>
  <c r="S1965" i="5"/>
  <c r="S1964" i="5"/>
  <c r="S1963" i="5"/>
  <c r="S1962" i="5"/>
  <c r="S1961" i="5"/>
  <c r="S1960" i="5"/>
  <c r="S1959" i="5"/>
  <c r="S1958" i="5"/>
  <c r="S1957" i="5"/>
  <c r="S1956" i="5"/>
  <c r="S1955" i="5"/>
  <c r="S1954" i="5"/>
  <c r="S1953" i="5"/>
  <c r="S1952" i="5"/>
  <c r="S1951" i="5"/>
  <c r="S1950" i="5"/>
  <c r="S1949" i="5"/>
  <c r="S1948" i="5"/>
  <c r="S1947" i="5"/>
  <c r="S1946" i="5"/>
  <c r="S1945" i="5"/>
  <c r="S1944" i="5"/>
  <c r="S1943" i="5"/>
  <c r="S1942" i="5"/>
  <c r="S1941" i="5"/>
  <c r="S1940" i="5"/>
  <c r="S1939" i="5"/>
  <c r="S1938" i="5"/>
  <c r="S1937" i="5"/>
  <c r="S1936" i="5"/>
  <c r="S1935" i="5"/>
  <c r="S1934" i="5"/>
  <c r="S1933" i="5"/>
  <c r="S1932" i="5"/>
  <c r="S1931" i="5"/>
  <c r="S1930" i="5"/>
  <c r="S1929" i="5"/>
  <c r="S1928" i="5"/>
  <c r="S1927" i="5"/>
  <c r="S1926" i="5"/>
  <c r="S1925" i="5"/>
  <c r="S1924" i="5"/>
  <c r="S1923" i="5"/>
  <c r="S1922" i="5"/>
  <c r="S1921" i="5"/>
  <c r="S1920" i="5"/>
  <c r="S1919" i="5"/>
  <c r="S1918" i="5"/>
  <c r="S1917" i="5"/>
  <c r="S1916" i="5"/>
  <c r="S1915" i="5"/>
  <c r="S1914" i="5"/>
  <c r="S1913" i="5"/>
  <c r="S1912" i="5"/>
  <c r="S1911" i="5"/>
  <c r="S1910" i="5"/>
  <c r="S1909" i="5"/>
  <c r="S1908" i="5"/>
  <c r="S1907" i="5"/>
  <c r="S1906" i="5"/>
  <c r="S1905" i="5"/>
  <c r="S1904" i="5"/>
  <c r="S1903" i="5"/>
  <c r="S1902" i="5"/>
  <c r="S1901" i="5"/>
  <c r="S1900" i="5"/>
  <c r="S1899" i="5"/>
  <c r="S1898" i="5"/>
  <c r="S1897" i="5"/>
  <c r="S1896" i="5"/>
  <c r="S1895" i="5"/>
  <c r="S1894" i="5"/>
  <c r="S1893" i="5"/>
  <c r="S1892" i="5"/>
  <c r="S1891" i="5"/>
  <c r="S1890" i="5"/>
  <c r="S1889" i="5"/>
  <c r="S1888" i="5"/>
  <c r="S1887" i="5"/>
  <c r="S1886" i="5"/>
  <c r="S1885" i="5"/>
  <c r="S1884" i="5"/>
  <c r="S1883" i="5"/>
  <c r="S1882" i="5"/>
  <c r="S1881" i="5"/>
  <c r="S1880" i="5"/>
  <c r="S1879" i="5"/>
  <c r="S1878" i="5"/>
  <c r="S1877" i="5"/>
  <c r="S1876" i="5"/>
  <c r="S1875" i="5"/>
  <c r="S1874" i="5"/>
  <c r="S1873" i="5"/>
  <c r="S1872" i="5"/>
  <c r="S1871" i="5"/>
  <c r="S1870" i="5"/>
  <c r="S1869" i="5"/>
  <c r="S1868" i="5"/>
  <c r="S1867" i="5"/>
  <c r="S1866" i="5"/>
  <c r="S1865" i="5"/>
  <c r="S1864" i="5"/>
  <c r="S1863" i="5"/>
  <c r="S1862" i="5"/>
  <c r="S1861" i="5"/>
  <c r="S1860" i="5"/>
  <c r="S1859" i="5"/>
  <c r="S1858" i="5"/>
  <c r="S1857" i="5"/>
  <c r="S1856" i="5"/>
  <c r="S1855" i="5"/>
  <c r="S1854" i="5"/>
  <c r="S1853" i="5"/>
  <c r="S1852" i="5"/>
  <c r="S1851" i="5"/>
  <c r="S1850" i="5"/>
  <c r="S1849" i="5"/>
  <c r="S1848" i="5"/>
  <c r="S1847" i="5"/>
  <c r="S1846" i="5"/>
  <c r="S1845" i="5"/>
  <c r="S1844" i="5"/>
  <c r="S1843" i="5"/>
  <c r="S1842" i="5"/>
  <c r="S1841" i="5"/>
  <c r="S1840" i="5"/>
  <c r="S1839" i="5"/>
  <c r="S1838" i="5"/>
  <c r="S1837" i="5"/>
  <c r="S1836" i="5"/>
  <c r="S1835" i="5"/>
  <c r="S1834" i="5"/>
  <c r="S1833" i="5"/>
  <c r="S1832" i="5"/>
  <c r="S1831" i="5"/>
  <c r="S1830" i="5"/>
  <c r="S1829" i="5"/>
  <c r="S1828" i="5"/>
  <c r="S1827" i="5"/>
  <c r="S1826" i="5"/>
  <c r="S1825" i="5"/>
  <c r="S1824" i="5"/>
  <c r="S1823" i="5"/>
  <c r="S1822" i="5"/>
  <c r="S1821" i="5"/>
  <c r="S1820" i="5"/>
  <c r="S1819" i="5"/>
  <c r="S1818" i="5"/>
  <c r="S1817" i="5"/>
  <c r="S1816" i="5"/>
  <c r="S1815" i="5"/>
  <c r="S1814" i="5"/>
  <c r="S1813" i="5"/>
  <c r="S1812" i="5"/>
  <c r="S1811" i="5"/>
  <c r="S1810" i="5"/>
  <c r="S1809" i="5"/>
  <c r="S1808" i="5"/>
  <c r="S1807" i="5"/>
  <c r="S1806" i="5"/>
  <c r="S1805" i="5"/>
  <c r="S1804" i="5"/>
  <c r="S1803" i="5"/>
  <c r="S1802" i="5"/>
  <c r="S1801" i="5"/>
  <c r="S1800" i="5"/>
  <c r="S1799" i="5"/>
  <c r="S1798" i="5"/>
  <c r="S1797" i="5"/>
  <c r="S1796" i="5"/>
  <c r="S1795" i="5"/>
  <c r="S1794" i="5"/>
  <c r="S1793" i="5"/>
  <c r="S1792" i="5"/>
  <c r="S1791" i="5"/>
  <c r="S1790" i="5"/>
  <c r="S1789" i="5"/>
  <c r="S1788" i="5"/>
  <c r="S1787" i="5"/>
  <c r="S1786" i="5"/>
  <c r="S1785" i="5"/>
  <c r="S1784" i="5"/>
  <c r="S1783" i="5"/>
  <c r="S1782" i="5"/>
  <c r="S1781" i="5"/>
  <c r="S1780" i="5"/>
  <c r="S1779" i="5"/>
  <c r="S1778" i="5"/>
  <c r="S1777" i="5"/>
  <c r="S1776" i="5"/>
  <c r="S1775" i="5"/>
  <c r="S1774" i="5"/>
  <c r="S1773" i="5"/>
  <c r="S1772" i="5"/>
  <c r="S1771" i="5"/>
  <c r="S1770" i="5"/>
  <c r="S1769" i="5"/>
  <c r="S1768" i="5"/>
  <c r="S1767" i="5"/>
  <c r="S1766" i="5"/>
  <c r="S1765" i="5"/>
  <c r="S1764" i="5"/>
  <c r="S1763" i="5"/>
  <c r="S1762" i="5"/>
  <c r="S1761" i="5"/>
  <c r="S1760" i="5"/>
  <c r="S1759" i="5"/>
  <c r="S1758" i="5"/>
  <c r="S1757" i="5"/>
  <c r="S1756" i="5"/>
  <c r="S1755" i="5"/>
  <c r="S1754" i="5"/>
  <c r="S1753" i="5"/>
  <c r="S1752" i="5"/>
  <c r="S1751" i="5"/>
  <c r="S1750" i="5"/>
  <c r="S1749" i="5"/>
  <c r="S1748" i="5"/>
  <c r="S1747" i="5"/>
  <c r="S1746" i="5"/>
  <c r="S1745" i="5"/>
  <c r="S1744" i="5"/>
  <c r="S1743" i="5"/>
  <c r="S1742" i="5"/>
  <c r="S1741" i="5"/>
  <c r="S1740" i="5"/>
  <c r="S1739" i="5"/>
  <c r="S1738" i="5"/>
  <c r="S1737" i="5"/>
  <c r="S1736" i="5"/>
  <c r="S1735" i="5"/>
  <c r="S1734" i="5"/>
  <c r="S1733" i="5"/>
  <c r="S1732" i="5"/>
  <c r="S1731" i="5"/>
  <c r="S1730" i="5"/>
  <c r="S1729" i="5"/>
  <c r="S1728" i="5"/>
  <c r="S1727" i="5"/>
  <c r="S1726" i="5"/>
  <c r="S1725" i="5"/>
  <c r="S1724" i="5"/>
  <c r="S1723" i="5"/>
  <c r="S1722" i="5"/>
  <c r="S1721" i="5"/>
  <c r="S1720" i="5"/>
  <c r="S1719" i="5"/>
  <c r="S1718" i="5"/>
  <c r="S1717" i="5"/>
  <c r="S1716" i="5"/>
  <c r="S1715" i="5"/>
  <c r="S1714" i="5"/>
  <c r="S1713" i="5"/>
  <c r="S1712" i="5"/>
  <c r="S1711" i="5"/>
  <c r="S1710" i="5"/>
  <c r="S1709" i="5"/>
  <c r="S1708" i="5"/>
  <c r="S1707" i="5"/>
  <c r="S1706" i="5"/>
  <c r="S1705" i="5"/>
  <c r="S1704" i="5"/>
  <c r="S1703" i="5"/>
  <c r="S1702" i="5"/>
  <c r="S1701" i="5"/>
  <c r="S1700" i="5"/>
  <c r="S1699" i="5"/>
  <c r="S1698" i="5"/>
  <c r="S1697" i="5"/>
  <c r="S1696" i="5"/>
  <c r="S1695" i="5"/>
  <c r="S1694" i="5"/>
  <c r="S1693" i="5"/>
  <c r="S1692" i="5"/>
  <c r="S1691" i="5"/>
  <c r="S1690" i="5"/>
  <c r="S1689" i="5"/>
  <c r="S1688" i="5"/>
  <c r="S1687" i="5"/>
  <c r="S1686" i="5"/>
  <c r="S1685" i="5"/>
  <c r="S1684" i="5"/>
  <c r="S1683" i="5"/>
  <c r="S1682" i="5"/>
  <c r="S1681" i="5"/>
  <c r="S1680" i="5"/>
  <c r="S1679" i="5"/>
  <c r="S1678" i="5"/>
  <c r="S1677" i="5"/>
  <c r="S1676" i="5"/>
  <c r="S1675" i="5"/>
  <c r="S1674" i="5"/>
  <c r="S1673" i="5"/>
  <c r="S1672" i="5"/>
  <c r="S1671" i="5"/>
  <c r="S1670" i="5"/>
  <c r="S1669" i="5"/>
  <c r="S1668" i="5"/>
  <c r="S1667" i="5"/>
  <c r="S1666" i="5"/>
  <c r="S1665" i="5"/>
  <c r="S1664" i="5"/>
  <c r="S1663" i="5"/>
  <c r="S1662" i="5"/>
  <c r="S1661" i="5"/>
  <c r="S1660" i="5"/>
  <c r="S1659" i="5"/>
  <c r="S1658" i="5"/>
  <c r="S1657" i="5"/>
  <c r="S1656" i="5"/>
  <c r="S1655" i="5"/>
  <c r="S1654" i="5"/>
  <c r="S1653" i="5"/>
  <c r="S1652" i="5"/>
  <c r="S1651" i="5"/>
  <c r="S1650" i="5"/>
  <c r="S1649" i="5"/>
  <c r="S1648" i="5"/>
  <c r="S1647" i="5"/>
  <c r="S1646" i="5"/>
  <c r="S1645" i="5"/>
  <c r="S1644" i="5"/>
  <c r="S1643" i="5"/>
  <c r="S1642" i="5"/>
  <c r="S1641" i="5"/>
  <c r="S1640" i="5"/>
  <c r="S1639" i="5"/>
  <c r="S1638" i="5"/>
  <c r="S1637" i="5"/>
  <c r="S1636" i="5"/>
  <c r="S1635" i="5"/>
  <c r="S1634" i="5"/>
  <c r="S1633" i="5"/>
  <c r="S1632" i="5"/>
  <c r="S1631" i="5"/>
  <c r="S1630" i="5"/>
  <c r="S1629" i="5"/>
  <c r="S1628" i="5"/>
  <c r="S1627" i="5"/>
  <c r="S1626" i="5"/>
  <c r="S1625" i="5"/>
  <c r="S1624" i="5"/>
  <c r="S1623" i="5"/>
  <c r="S1622" i="5"/>
  <c r="S1621" i="5"/>
  <c r="S1620" i="5"/>
  <c r="S1619" i="5"/>
  <c r="S1618" i="5"/>
  <c r="S1617" i="5"/>
  <c r="S1616" i="5"/>
  <c r="S1615" i="5"/>
  <c r="S1614" i="5"/>
  <c r="S1613" i="5"/>
  <c r="S1612" i="5"/>
  <c r="S1611" i="5"/>
  <c r="S1610" i="5"/>
  <c r="S1609" i="5"/>
  <c r="S1608" i="5"/>
  <c r="S1607" i="5"/>
  <c r="S1606" i="5"/>
  <c r="S1605" i="5"/>
  <c r="S1604" i="5"/>
  <c r="S1603" i="5"/>
  <c r="S1602" i="5"/>
  <c r="S1601" i="5"/>
  <c r="S1600" i="5"/>
  <c r="S1599" i="5"/>
  <c r="S1598" i="5"/>
  <c r="S1597" i="5"/>
  <c r="S1596" i="5"/>
  <c r="S1595" i="5"/>
  <c r="S1594" i="5"/>
  <c r="S1593" i="5"/>
  <c r="S1592" i="5"/>
  <c r="S1591" i="5"/>
  <c r="S1590" i="5"/>
  <c r="S1589" i="5"/>
  <c r="S1588" i="5"/>
  <c r="S1587" i="5"/>
  <c r="S1586" i="5"/>
  <c r="S1585" i="5"/>
  <c r="S1584" i="5"/>
  <c r="S1583" i="5"/>
  <c r="S1582" i="5"/>
  <c r="S1581" i="5"/>
  <c r="S1580" i="5"/>
  <c r="S1579" i="5"/>
  <c r="S1578" i="5"/>
  <c r="S1577" i="5"/>
  <c r="S1576" i="5"/>
  <c r="S1575" i="5"/>
  <c r="S1574" i="5"/>
  <c r="S1573" i="5"/>
  <c r="S1572" i="5"/>
  <c r="S1571" i="5"/>
  <c r="S1570" i="5"/>
  <c r="S1569" i="5"/>
  <c r="S1568" i="5"/>
  <c r="S1567" i="5"/>
  <c r="S1566" i="5"/>
  <c r="S1565" i="5"/>
  <c r="S1564" i="5"/>
  <c r="S1563" i="5"/>
  <c r="S1562" i="5"/>
  <c r="S1561" i="5"/>
  <c r="S1560" i="5"/>
  <c r="S1559" i="5"/>
  <c r="S1558" i="5"/>
  <c r="S1557" i="5"/>
  <c r="S1556" i="5"/>
  <c r="S1555" i="5"/>
  <c r="S1554" i="5"/>
  <c r="S1553" i="5"/>
  <c r="S1552" i="5"/>
  <c r="S1551" i="5"/>
  <c r="S1550" i="5"/>
  <c r="S1549" i="5"/>
  <c r="S1548" i="5"/>
  <c r="S1547" i="5"/>
  <c r="S1546" i="5"/>
  <c r="S1545" i="5"/>
  <c r="S1544" i="5"/>
  <c r="S1543" i="5"/>
  <c r="S1542" i="5"/>
  <c r="S1541" i="5"/>
  <c r="S1540" i="5"/>
  <c r="S1539" i="5"/>
  <c r="S1538" i="5"/>
  <c r="S1537" i="5"/>
  <c r="S1536" i="5"/>
  <c r="S1535" i="5"/>
  <c r="S1534" i="5"/>
  <c r="S1533" i="5"/>
  <c r="S1532" i="5"/>
  <c r="S1531" i="5"/>
  <c r="S1530" i="5"/>
  <c r="S1529" i="5"/>
  <c r="S1528" i="5"/>
  <c r="S1527" i="5"/>
  <c r="S1526" i="5"/>
  <c r="S1525" i="5"/>
  <c r="S1524" i="5"/>
  <c r="S1523" i="5"/>
  <c r="S1522" i="5"/>
  <c r="S1521" i="5"/>
  <c r="S1520" i="5"/>
  <c r="S1519" i="5"/>
  <c r="S1518" i="5"/>
  <c r="S1517" i="5"/>
  <c r="S1516" i="5"/>
  <c r="S1515" i="5"/>
  <c r="S1514" i="5"/>
  <c r="S1513" i="5"/>
  <c r="S1512" i="5"/>
  <c r="S1511" i="5"/>
  <c r="S1510" i="5"/>
  <c r="S1509" i="5"/>
  <c r="S1508" i="5"/>
  <c r="S1507" i="5"/>
  <c r="S1506" i="5"/>
  <c r="S1505" i="5"/>
  <c r="S1504" i="5"/>
  <c r="S1503" i="5"/>
  <c r="S1502" i="5"/>
  <c r="S1501" i="5"/>
  <c r="S1500" i="5"/>
  <c r="S1499" i="5"/>
  <c r="S1498" i="5"/>
  <c r="S1497" i="5"/>
  <c r="S1496" i="5"/>
  <c r="S1495" i="5"/>
  <c r="S1494" i="5"/>
  <c r="S1493" i="5"/>
  <c r="S1492" i="5"/>
  <c r="S1491" i="5"/>
  <c r="S1490" i="5"/>
  <c r="S1489" i="5"/>
  <c r="S1488" i="5"/>
  <c r="S1487" i="5"/>
  <c r="S1486" i="5"/>
  <c r="S1485" i="5"/>
  <c r="S1484" i="5"/>
  <c r="S1483" i="5"/>
  <c r="S1482" i="5"/>
  <c r="S1481" i="5"/>
  <c r="S1480" i="5"/>
  <c r="S1479" i="5"/>
  <c r="S1478" i="5"/>
  <c r="S1477" i="5"/>
  <c r="S1476" i="5"/>
  <c r="S1475" i="5"/>
  <c r="S1474" i="5"/>
  <c r="S1473" i="5"/>
  <c r="S1472" i="5"/>
  <c r="S1471" i="5"/>
  <c r="S1470" i="5"/>
  <c r="S1469" i="5"/>
  <c r="S1468" i="5"/>
  <c r="S1467" i="5"/>
  <c r="S1466" i="5"/>
  <c r="S1465" i="5"/>
  <c r="S1464" i="5"/>
  <c r="S1463" i="5"/>
  <c r="S1462" i="5"/>
  <c r="S1461" i="5"/>
  <c r="S1460" i="5"/>
  <c r="S1459" i="5"/>
  <c r="S1458" i="5"/>
  <c r="S1457" i="5"/>
  <c r="S1456" i="5"/>
  <c r="S1455" i="5"/>
  <c r="S1454" i="5"/>
  <c r="S1453" i="5"/>
  <c r="S1452" i="5"/>
  <c r="S1451" i="5"/>
  <c r="S1450" i="5"/>
  <c r="S1449" i="5"/>
  <c r="S1448" i="5"/>
  <c r="S1447" i="5"/>
  <c r="S1446" i="5"/>
  <c r="S1445" i="5"/>
  <c r="S1444" i="5"/>
  <c r="S1443" i="5"/>
  <c r="S1442" i="5"/>
  <c r="S1441" i="5"/>
  <c r="S1440" i="5"/>
  <c r="S1439" i="5"/>
  <c r="S1438" i="5"/>
  <c r="S1437" i="5"/>
  <c r="S1436" i="5"/>
  <c r="S1435" i="5"/>
  <c r="S1434" i="5"/>
  <c r="S1433" i="5"/>
  <c r="S1432" i="5"/>
  <c r="S1431" i="5"/>
  <c r="S1430" i="5"/>
  <c r="S1429" i="5"/>
  <c r="S1428" i="5"/>
  <c r="S1427" i="5"/>
  <c r="S1426" i="5"/>
  <c r="S1425" i="5"/>
  <c r="S1424" i="5"/>
  <c r="S1423" i="5"/>
  <c r="S1422" i="5"/>
  <c r="S1421" i="5"/>
  <c r="S1420" i="5"/>
  <c r="S1419" i="5"/>
  <c r="S1418" i="5"/>
  <c r="S1417" i="5"/>
  <c r="S1416" i="5"/>
  <c r="S1415" i="5"/>
  <c r="S1414" i="5"/>
  <c r="S1413" i="5"/>
  <c r="S1412" i="5"/>
  <c r="S1411" i="5"/>
  <c r="S1410" i="5"/>
  <c r="S1409" i="5"/>
  <c r="S1408" i="5"/>
  <c r="S1407" i="5"/>
  <c r="S1406" i="5"/>
  <c r="S1405" i="5"/>
  <c r="S1404" i="5"/>
  <c r="S1403" i="5"/>
  <c r="S1402" i="5"/>
  <c r="S1401" i="5"/>
  <c r="S1400" i="5"/>
  <c r="S1399" i="5"/>
  <c r="S1398" i="5"/>
  <c r="S1397" i="5"/>
  <c r="S1396" i="5"/>
  <c r="S1395" i="5"/>
  <c r="S1394" i="5"/>
  <c r="S1393" i="5"/>
  <c r="S1392" i="5"/>
  <c r="S1391" i="5"/>
  <c r="S1390" i="5"/>
  <c r="S1389" i="5"/>
  <c r="S1388" i="5"/>
  <c r="S1387" i="5"/>
  <c r="S1386" i="5"/>
  <c r="S1385" i="5"/>
  <c r="S1384" i="5"/>
  <c r="S1383" i="5"/>
  <c r="S1382" i="5"/>
  <c r="S1381" i="5"/>
  <c r="S1380" i="5"/>
  <c r="S1379" i="5"/>
  <c r="S1378" i="5"/>
  <c r="S1377" i="5"/>
  <c r="S1376" i="5"/>
  <c r="S1375" i="5"/>
  <c r="S1374" i="5"/>
  <c r="S1373" i="5"/>
  <c r="S1372" i="5"/>
  <c r="S1371" i="5"/>
  <c r="S1370" i="5"/>
  <c r="S1369" i="5"/>
  <c r="S1368" i="5"/>
  <c r="S1367" i="5"/>
  <c r="S1366" i="5"/>
  <c r="S1365" i="5"/>
  <c r="S1364" i="5"/>
  <c r="S1363" i="5"/>
  <c r="S1362" i="5"/>
  <c r="S1361" i="5"/>
  <c r="S1360" i="5"/>
  <c r="S1359" i="5"/>
  <c r="S1358" i="5"/>
  <c r="S1357" i="5"/>
  <c r="S1356" i="5"/>
  <c r="S1355" i="5"/>
  <c r="S1354" i="5"/>
  <c r="S1353" i="5"/>
  <c r="S1352" i="5"/>
  <c r="S1351" i="5"/>
  <c r="S1350" i="5"/>
  <c r="S1349" i="5"/>
  <c r="S1348" i="5"/>
  <c r="S1347" i="5"/>
  <c r="S1346" i="5"/>
  <c r="S1345" i="5"/>
  <c r="S1344" i="5"/>
  <c r="S1343" i="5"/>
  <c r="S1342" i="5"/>
  <c r="S1341" i="5"/>
  <c r="S1340" i="5"/>
  <c r="S1339" i="5"/>
  <c r="S1338" i="5"/>
  <c r="S1337" i="5"/>
  <c r="S1336" i="5"/>
  <c r="S1335" i="5"/>
  <c r="S1334" i="5"/>
  <c r="S1333" i="5"/>
  <c r="S1332" i="5"/>
  <c r="S1331" i="5"/>
  <c r="S1330" i="5"/>
  <c r="S1329" i="5"/>
  <c r="S1328" i="5"/>
  <c r="S1327" i="5"/>
  <c r="S1326" i="5"/>
  <c r="S1325" i="5"/>
  <c r="S1324" i="5"/>
  <c r="S1323" i="5"/>
  <c r="S1322" i="5"/>
  <c r="S1321" i="5"/>
  <c r="S1320" i="5"/>
  <c r="S1319" i="5"/>
  <c r="S1318" i="5"/>
  <c r="S1317" i="5"/>
  <c r="S1316" i="5"/>
  <c r="S1315" i="5"/>
  <c r="S1314" i="5"/>
  <c r="S1313" i="5"/>
  <c r="S1312" i="5"/>
  <c r="S1311" i="5"/>
  <c r="S1310" i="5"/>
  <c r="S1309" i="5"/>
  <c r="S1308" i="5"/>
  <c r="S1307" i="5"/>
  <c r="S1306" i="5"/>
  <c r="S1305" i="5"/>
  <c r="S1304" i="5"/>
  <c r="S1303" i="5"/>
  <c r="S1302" i="5"/>
  <c r="S1301" i="5"/>
  <c r="S1300" i="5"/>
  <c r="S1299" i="5"/>
  <c r="S1298" i="5"/>
  <c r="S1297" i="5"/>
  <c r="S1296" i="5"/>
  <c r="S1295" i="5"/>
  <c r="S1294" i="5"/>
  <c r="S1293" i="5"/>
  <c r="S1292" i="5"/>
  <c r="S1291" i="5"/>
  <c r="S1290" i="5"/>
  <c r="S1289" i="5"/>
  <c r="S1288" i="5"/>
  <c r="S1287" i="5"/>
  <c r="S1286" i="5"/>
  <c r="S1285" i="5"/>
  <c r="S1284" i="5"/>
  <c r="S1283" i="5"/>
  <c r="S1282" i="5"/>
  <c r="S1281" i="5"/>
  <c r="S1280" i="5"/>
  <c r="S1279" i="5"/>
  <c r="S1278" i="5"/>
  <c r="S1277" i="5"/>
  <c r="S1276" i="5"/>
  <c r="S1275" i="5"/>
  <c r="S1274" i="5"/>
  <c r="S1273" i="5"/>
  <c r="S1272" i="5"/>
  <c r="S1271" i="5"/>
  <c r="S1270" i="5"/>
  <c r="S1269" i="5"/>
  <c r="S1268" i="5"/>
  <c r="S1267" i="5"/>
  <c r="S1266" i="5"/>
  <c r="S1265" i="5"/>
  <c r="S1264" i="5"/>
  <c r="S1263" i="5"/>
  <c r="S1262" i="5"/>
  <c r="S1261" i="5"/>
  <c r="S1260" i="5"/>
  <c r="S1259" i="5"/>
  <c r="S1258" i="5"/>
  <c r="S1257" i="5"/>
  <c r="S1256" i="5"/>
  <c r="S1255" i="5"/>
  <c r="S1254" i="5"/>
  <c r="S1253" i="5"/>
  <c r="S1252" i="5"/>
  <c r="S1251" i="5"/>
  <c r="S1250" i="5"/>
  <c r="S1249" i="5"/>
  <c r="S1248" i="5"/>
  <c r="S1247" i="5"/>
  <c r="S1246" i="5"/>
  <c r="S1245" i="5"/>
  <c r="S1244" i="5"/>
  <c r="S1243" i="5"/>
  <c r="S1242" i="5"/>
  <c r="S1241" i="5"/>
  <c r="S1240" i="5"/>
  <c r="S1239" i="5"/>
  <c r="S1238" i="5"/>
  <c r="S1237" i="5"/>
  <c r="S1236" i="5"/>
  <c r="S1235" i="5"/>
  <c r="S1234" i="5"/>
  <c r="S1233" i="5"/>
  <c r="S1232" i="5"/>
  <c r="S1231" i="5"/>
  <c r="S1230" i="5"/>
  <c r="S1229" i="5"/>
  <c r="S1228" i="5"/>
  <c r="S1227" i="5"/>
  <c r="S1226" i="5"/>
  <c r="S1225" i="5"/>
  <c r="S1224" i="5"/>
  <c r="S1223" i="5"/>
  <c r="S1222" i="5"/>
  <c r="S1221" i="5"/>
  <c r="S1220" i="5"/>
  <c r="S1219" i="5"/>
  <c r="S1218" i="5"/>
  <c r="S1217" i="5"/>
  <c r="S1216" i="5"/>
  <c r="S1215" i="5"/>
  <c r="S1214" i="5"/>
  <c r="S1213" i="5"/>
  <c r="S1212" i="5"/>
  <c r="S1211" i="5"/>
  <c r="S1210" i="5"/>
  <c r="S1209" i="5"/>
  <c r="S1208" i="5"/>
  <c r="S1207" i="5"/>
  <c r="S1206" i="5"/>
  <c r="S1205" i="5"/>
  <c r="S1204" i="5"/>
  <c r="S1203" i="5"/>
  <c r="S1202" i="5"/>
  <c r="S1201" i="5"/>
  <c r="S1200" i="5"/>
  <c r="S1199" i="5"/>
  <c r="S1198" i="5"/>
  <c r="S1197" i="5"/>
  <c r="S1196" i="5"/>
  <c r="S1195" i="5"/>
  <c r="S1194" i="5"/>
  <c r="S1193" i="5"/>
  <c r="S1192" i="5"/>
  <c r="S1191" i="5"/>
  <c r="S1190" i="5"/>
  <c r="S1189" i="5"/>
  <c r="S1188" i="5"/>
  <c r="S1187" i="5"/>
  <c r="S1186" i="5"/>
  <c r="S1185" i="5"/>
  <c r="S1184" i="5"/>
  <c r="S1183" i="5"/>
  <c r="S1182" i="5"/>
  <c r="S1181" i="5"/>
  <c r="S1180" i="5"/>
  <c r="S1179" i="5"/>
  <c r="S1178" i="5"/>
  <c r="S1177" i="5"/>
  <c r="S1176" i="5"/>
  <c r="S1175" i="5"/>
  <c r="S1174" i="5"/>
  <c r="S1173" i="5"/>
  <c r="S1172" i="5"/>
  <c r="S1171" i="5"/>
  <c r="S1170" i="5"/>
  <c r="S1169" i="5"/>
  <c r="S1168" i="5"/>
  <c r="S1167" i="5"/>
  <c r="S1166" i="5"/>
  <c r="S1165" i="5"/>
  <c r="S1164" i="5"/>
  <c r="S1163" i="5"/>
  <c r="S1162" i="5"/>
  <c r="S1161" i="5"/>
  <c r="S1160" i="5"/>
  <c r="S1159" i="5"/>
  <c r="S1158" i="5"/>
  <c r="S1157" i="5"/>
  <c r="S1156" i="5"/>
  <c r="S1155" i="5"/>
  <c r="S1154" i="5"/>
  <c r="S1153" i="5"/>
  <c r="S1152" i="5"/>
  <c r="S1151" i="5"/>
  <c r="S1150" i="5"/>
  <c r="S1149" i="5"/>
  <c r="S1148" i="5"/>
  <c r="S1147" i="5"/>
  <c r="S1146" i="5"/>
  <c r="S1145" i="5"/>
  <c r="S1144" i="5"/>
  <c r="S1143" i="5"/>
  <c r="S1142" i="5"/>
  <c r="S1141" i="5"/>
  <c r="S1140" i="5"/>
  <c r="S1139" i="5"/>
  <c r="S1138" i="5"/>
  <c r="S1137" i="5"/>
  <c r="S1136" i="5"/>
  <c r="S1135" i="5"/>
  <c r="S1134" i="5"/>
  <c r="S1133" i="5"/>
  <c r="S1132" i="5"/>
  <c r="S1131" i="5"/>
  <c r="S1130" i="5"/>
  <c r="S1129" i="5"/>
  <c r="S1128" i="5"/>
  <c r="S1127" i="5"/>
  <c r="S1126" i="5"/>
  <c r="S1125" i="5"/>
  <c r="S1124" i="5"/>
  <c r="S1123" i="5"/>
  <c r="S1122" i="5"/>
  <c r="S1121" i="5"/>
  <c r="S1120" i="5"/>
  <c r="S1119" i="5"/>
  <c r="S1118" i="5"/>
  <c r="S1117" i="5"/>
  <c r="S1116" i="5"/>
  <c r="S1115" i="5"/>
  <c r="S1114" i="5"/>
  <c r="S1113" i="5"/>
  <c r="S1112" i="5"/>
  <c r="S1111" i="5"/>
  <c r="S1110" i="5"/>
  <c r="S1109" i="5"/>
  <c r="S1108" i="5"/>
  <c r="S1107" i="5"/>
  <c r="S1106" i="5"/>
  <c r="S1105" i="5"/>
  <c r="S1104" i="5"/>
  <c r="S1103" i="5"/>
  <c r="S1102" i="5"/>
  <c r="S1101" i="5"/>
  <c r="S1100" i="5"/>
  <c r="S1099" i="5"/>
  <c r="S1098" i="5"/>
  <c r="S1097" i="5"/>
  <c r="S1096" i="5"/>
  <c r="S1095" i="5"/>
  <c r="S1094" i="5"/>
  <c r="S1093" i="5"/>
  <c r="S1092" i="5"/>
  <c r="S1091" i="5"/>
  <c r="S1090" i="5"/>
  <c r="S1089" i="5"/>
  <c r="S1088" i="5"/>
  <c r="S1087" i="5"/>
  <c r="S1086" i="5"/>
  <c r="S1085" i="5"/>
  <c r="S1084" i="5"/>
  <c r="S1083" i="5"/>
  <c r="S1082" i="5"/>
  <c r="S1081" i="5"/>
  <c r="S1080" i="5"/>
  <c r="S1079" i="5"/>
  <c r="S1078" i="5"/>
  <c r="S1077" i="5"/>
  <c r="S1076" i="5"/>
  <c r="S1075" i="5"/>
  <c r="S1074" i="5"/>
  <c r="S1073" i="5"/>
  <c r="S1072" i="5"/>
  <c r="S1071" i="5"/>
  <c r="S1070" i="5"/>
  <c r="S1069" i="5"/>
  <c r="S1068" i="5"/>
  <c r="S1067" i="5"/>
  <c r="S1066" i="5"/>
  <c r="S1065" i="5"/>
  <c r="S1064" i="5"/>
  <c r="S1063" i="5"/>
  <c r="S1062" i="5"/>
  <c r="S1061" i="5"/>
  <c r="S1060" i="5"/>
  <c r="S1059" i="5"/>
  <c r="S1058" i="5"/>
  <c r="S1057" i="5"/>
  <c r="S1056" i="5"/>
  <c r="S1055" i="5"/>
  <c r="S1054" i="5"/>
  <c r="S1053" i="5"/>
  <c r="S1052" i="5"/>
  <c r="S1051" i="5"/>
  <c r="S1050" i="5"/>
  <c r="S1049" i="5"/>
  <c r="S1048" i="5"/>
  <c r="S1047" i="5"/>
  <c r="S1046" i="5"/>
  <c r="S1045" i="5"/>
  <c r="S1044" i="5"/>
  <c r="S1043" i="5"/>
  <c r="S1042" i="5"/>
  <c r="S1041" i="5"/>
  <c r="S1040" i="5"/>
  <c r="S1039" i="5"/>
  <c r="S1038" i="5"/>
  <c r="S1037" i="5"/>
  <c r="S1036" i="5"/>
  <c r="S1035" i="5"/>
  <c r="S1034" i="5"/>
  <c r="S1033" i="5"/>
  <c r="S1032" i="5"/>
  <c r="S1031" i="5"/>
  <c r="S1030" i="5"/>
  <c r="S1029" i="5"/>
  <c r="S1028" i="5"/>
  <c r="S1027" i="5"/>
  <c r="S1026" i="5"/>
  <c r="S1025" i="5"/>
  <c r="S1024" i="5"/>
  <c r="S1023" i="5"/>
  <c r="S1022" i="5"/>
  <c r="S1021" i="5"/>
  <c r="S1020" i="5"/>
  <c r="S1019" i="5"/>
  <c r="S1018" i="5"/>
  <c r="S1017" i="5"/>
  <c r="S1016" i="5"/>
  <c r="S1015" i="5"/>
  <c r="S1014" i="5"/>
  <c r="S1013" i="5"/>
  <c r="S1012" i="5"/>
  <c r="S1011" i="5"/>
  <c r="S1010" i="5"/>
  <c r="S1009" i="5"/>
  <c r="S1008" i="5"/>
  <c r="S1007" i="5"/>
  <c r="S1006" i="5"/>
  <c r="S1005" i="5"/>
  <c r="S1004" i="5"/>
  <c r="S1003" i="5"/>
  <c r="S1002" i="5"/>
  <c r="S1001" i="5"/>
  <c r="S1000" i="5"/>
  <c r="S999" i="5"/>
  <c r="S998" i="5"/>
  <c r="S997" i="5"/>
  <c r="S996" i="5"/>
  <c r="S995" i="5"/>
  <c r="S994" i="5"/>
  <c r="S993" i="5"/>
  <c r="S992" i="5"/>
  <c r="S991" i="5"/>
  <c r="S990" i="5"/>
  <c r="S989" i="5"/>
  <c r="S988" i="5"/>
  <c r="S987" i="5"/>
  <c r="S986" i="5"/>
  <c r="S985" i="5"/>
  <c r="S984" i="5"/>
  <c r="S983" i="5"/>
  <c r="S982" i="5"/>
  <c r="S981" i="5"/>
  <c r="S980" i="5"/>
  <c r="S979" i="5"/>
  <c r="S978" i="5"/>
  <c r="S977" i="5"/>
  <c r="S976" i="5"/>
  <c r="S975" i="5"/>
  <c r="S974" i="5"/>
  <c r="S973" i="5"/>
  <c r="S972" i="5"/>
  <c r="S971" i="5"/>
  <c r="S970" i="5"/>
  <c r="S969" i="5"/>
  <c r="S968" i="5"/>
  <c r="S967" i="5"/>
  <c r="S966" i="5"/>
  <c r="S965" i="5"/>
  <c r="S964" i="5"/>
  <c r="S963" i="5"/>
  <c r="S962" i="5"/>
  <c r="S961" i="5"/>
  <c r="S960" i="5"/>
  <c r="S959" i="5"/>
  <c r="S958" i="5"/>
  <c r="S957" i="5"/>
  <c r="S956" i="5"/>
  <c r="S955" i="5"/>
  <c r="S954" i="5"/>
  <c r="S953" i="5"/>
  <c r="S952" i="5"/>
  <c r="S951" i="5"/>
  <c r="S950" i="5"/>
  <c r="S949" i="5"/>
  <c r="S948" i="5"/>
  <c r="S947" i="5"/>
  <c r="S946" i="5"/>
  <c r="S945" i="5"/>
  <c r="S944" i="5"/>
  <c r="S943" i="5"/>
  <c r="S942" i="5"/>
  <c r="S941" i="5"/>
  <c r="S940" i="5"/>
  <c r="S939" i="5"/>
  <c r="S938" i="5"/>
  <c r="S937" i="5"/>
  <c r="S936" i="5"/>
  <c r="S935" i="5"/>
  <c r="S934" i="5"/>
  <c r="S933" i="5"/>
  <c r="S932" i="5"/>
  <c r="S931" i="5"/>
  <c r="S930" i="5"/>
  <c r="S929" i="5"/>
  <c r="S928" i="5"/>
  <c r="S927" i="5"/>
  <c r="S926" i="5"/>
  <c r="S925" i="5"/>
  <c r="S924" i="5"/>
  <c r="S923" i="5"/>
  <c r="S922" i="5"/>
  <c r="S921" i="5"/>
  <c r="S920" i="5"/>
  <c r="S919" i="5"/>
  <c r="S918" i="5"/>
  <c r="S917" i="5"/>
  <c r="S916" i="5"/>
  <c r="S915" i="5"/>
  <c r="S914" i="5"/>
  <c r="S913" i="5"/>
  <c r="S912" i="5"/>
  <c r="S911" i="5"/>
  <c r="S910" i="5"/>
  <c r="S909" i="5"/>
  <c r="S908" i="5"/>
  <c r="S907" i="5"/>
  <c r="S906" i="5"/>
  <c r="S905" i="5"/>
  <c r="S904" i="5"/>
  <c r="S903" i="5"/>
  <c r="S902" i="5"/>
  <c r="S901" i="5"/>
  <c r="S900" i="5"/>
  <c r="S899" i="5"/>
  <c r="S898" i="5"/>
  <c r="S897" i="5"/>
  <c r="S896" i="5"/>
  <c r="S895" i="5"/>
  <c r="S894" i="5"/>
  <c r="S893" i="5"/>
  <c r="S892" i="5"/>
  <c r="S891" i="5"/>
  <c r="S890" i="5"/>
  <c r="S889" i="5"/>
  <c r="S888" i="5"/>
  <c r="S887" i="5"/>
  <c r="S886" i="5"/>
  <c r="S885" i="5"/>
  <c r="S884" i="5"/>
  <c r="S883" i="5"/>
  <c r="S882" i="5"/>
  <c r="S881" i="5"/>
  <c r="S880" i="5"/>
  <c r="S879" i="5"/>
  <c r="S878" i="5"/>
  <c r="S877" i="5"/>
  <c r="S876" i="5"/>
  <c r="S875" i="5"/>
  <c r="S874" i="5"/>
  <c r="S873" i="5"/>
  <c r="S872" i="5"/>
  <c r="S871" i="5"/>
  <c r="S870" i="5"/>
  <c r="S869" i="5"/>
  <c r="S868" i="5"/>
  <c r="S867" i="5"/>
  <c r="S866" i="5"/>
  <c r="S865" i="5"/>
  <c r="S864" i="5"/>
  <c r="S863" i="5"/>
  <c r="S862" i="5"/>
  <c r="S861" i="5"/>
  <c r="S860" i="5"/>
  <c r="S859" i="5"/>
  <c r="S858" i="5"/>
  <c r="S857" i="5"/>
  <c r="S856" i="5"/>
  <c r="S855" i="5"/>
  <c r="S854" i="5"/>
  <c r="S853" i="5"/>
  <c r="S852" i="5"/>
  <c r="S851" i="5"/>
  <c r="S850" i="5"/>
  <c r="S849" i="5"/>
  <c r="S848" i="5"/>
  <c r="S847" i="5"/>
  <c r="S846" i="5"/>
  <c r="S845" i="5"/>
  <c r="S844" i="5"/>
  <c r="S843" i="5"/>
  <c r="S842" i="5"/>
  <c r="S841" i="5"/>
  <c r="S840" i="5"/>
  <c r="S839" i="5"/>
  <c r="S838" i="5"/>
  <c r="S837" i="5"/>
  <c r="S836" i="5"/>
  <c r="S835" i="5"/>
  <c r="S834" i="5"/>
  <c r="S833" i="5"/>
  <c r="S832" i="5"/>
  <c r="S831" i="5"/>
  <c r="S830" i="5"/>
  <c r="S829" i="5"/>
  <c r="S828" i="5"/>
  <c r="S827" i="5"/>
  <c r="S826" i="5"/>
  <c r="S825" i="5"/>
  <c r="S824" i="5"/>
  <c r="S823" i="5"/>
  <c r="S822" i="5"/>
  <c r="S821" i="5"/>
  <c r="S820" i="5"/>
  <c r="S819" i="5"/>
  <c r="S818" i="5"/>
  <c r="S817" i="5"/>
  <c r="S816" i="5"/>
  <c r="S815" i="5"/>
  <c r="S814" i="5"/>
  <c r="S813" i="5"/>
  <c r="S812" i="5"/>
  <c r="S811" i="5"/>
  <c r="S810" i="5"/>
  <c r="S809" i="5"/>
  <c r="S808" i="5"/>
  <c r="S807" i="5"/>
  <c r="S806" i="5"/>
  <c r="S805" i="5"/>
  <c r="S804" i="5"/>
  <c r="S803" i="5"/>
  <c r="S802" i="5"/>
  <c r="S801" i="5"/>
  <c r="S800" i="5"/>
  <c r="S799" i="5"/>
  <c r="S798" i="5"/>
  <c r="S797" i="5"/>
  <c r="S796" i="5"/>
  <c r="S795" i="5"/>
  <c r="S794" i="5"/>
  <c r="S793" i="5"/>
  <c r="S792" i="5"/>
  <c r="S791" i="5"/>
  <c r="S790" i="5"/>
  <c r="S789" i="5"/>
  <c r="S788" i="5"/>
  <c r="S787" i="5"/>
  <c r="S786" i="5"/>
  <c r="S785" i="5"/>
  <c r="S784" i="5"/>
  <c r="S783" i="5"/>
  <c r="S782" i="5"/>
  <c r="S781" i="5"/>
  <c r="S780" i="5"/>
  <c r="S779" i="5"/>
  <c r="S778" i="5"/>
  <c r="S777" i="5"/>
  <c r="S776" i="5"/>
  <c r="S775" i="5"/>
  <c r="S774" i="5"/>
  <c r="S773" i="5"/>
  <c r="S772" i="5"/>
  <c r="S771" i="5"/>
  <c r="S770" i="5"/>
  <c r="S769" i="5"/>
  <c r="S768" i="5"/>
  <c r="S767" i="5"/>
  <c r="S766" i="5"/>
  <c r="S765" i="5"/>
  <c r="S764" i="5"/>
  <c r="S763" i="5"/>
  <c r="S762" i="5"/>
  <c r="S761" i="5"/>
  <c r="S760" i="5"/>
  <c r="S759" i="5"/>
  <c r="S758" i="5"/>
  <c r="S757" i="5"/>
  <c r="S756" i="5"/>
  <c r="S755" i="5"/>
  <c r="S754" i="5"/>
  <c r="S753" i="5"/>
  <c r="S752" i="5"/>
  <c r="S751" i="5"/>
  <c r="S750" i="5"/>
  <c r="S749" i="5"/>
  <c r="S748" i="5"/>
  <c r="S747" i="5"/>
  <c r="S746" i="5"/>
  <c r="S745" i="5"/>
  <c r="S744" i="5"/>
  <c r="S743" i="5"/>
  <c r="S742" i="5"/>
  <c r="S741" i="5"/>
  <c r="S740" i="5"/>
  <c r="S739" i="5"/>
  <c r="S738" i="5"/>
  <c r="S737" i="5"/>
  <c r="S736" i="5"/>
  <c r="S735" i="5"/>
  <c r="S734" i="5"/>
  <c r="S733" i="5"/>
  <c r="S732" i="5"/>
  <c r="S731" i="5"/>
  <c r="S730" i="5"/>
  <c r="S729" i="5"/>
  <c r="S728" i="5"/>
  <c r="S727" i="5"/>
  <c r="S726" i="5"/>
  <c r="S725" i="5"/>
  <c r="S724" i="5"/>
  <c r="S723" i="5"/>
  <c r="S722" i="5"/>
  <c r="S721" i="5"/>
  <c r="S720" i="5"/>
  <c r="S719" i="5"/>
  <c r="S718" i="5"/>
  <c r="S717" i="5"/>
  <c r="S716" i="5"/>
  <c r="S715" i="5"/>
  <c r="S714" i="5"/>
  <c r="S713" i="5"/>
  <c r="S712" i="5"/>
  <c r="S711" i="5"/>
  <c r="S710" i="5"/>
  <c r="S709" i="5"/>
  <c r="S708" i="5"/>
  <c r="S707" i="5"/>
  <c r="S706" i="5"/>
  <c r="S705" i="5"/>
  <c r="S704" i="5"/>
  <c r="S703" i="5"/>
  <c r="S702" i="5"/>
  <c r="S701" i="5"/>
  <c r="S700" i="5"/>
  <c r="S699" i="5"/>
  <c r="S698" i="5"/>
  <c r="S697" i="5"/>
  <c r="S696" i="5"/>
  <c r="S695" i="5"/>
  <c r="S694" i="5"/>
  <c r="S693" i="5"/>
  <c r="S692" i="5"/>
  <c r="S691" i="5"/>
  <c r="S690" i="5"/>
  <c r="S689" i="5"/>
  <c r="S688" i="5"/>
  <c r="S687" i="5"/>
  <c r="S686" i="5"/>
  <c r="S685" i="5"/>
  <c r="S684" i="5"/>
  <c r="S683" i="5"/>
  <c r="S682" i="5"/>
  <c r="S681" i="5"/>
  <c r="S680" i="5"/>
  <c r="S679" i="5"/>
  <c r="S678" i="5"/>
  <c r="S677" i="5"/>
  <c r="S676" i="5"/>
  <c r="S675" i="5"/>
  <c r="S674" i="5"/>
  <c r="S673" i="5"/>
  <c r="S672" i="5"/>
  <c r="S671" i="5"/>
  <c r="S670" i="5"/>
  <c r="S669" i="5"/>
  <c r="S668" i="5"/>
  <c r="S667" i="5"/>
  <c r="S666" i="5"/>
  <c r="S665" i="5"/>
  <c r="S664" i="5"/>
  <c r="S663" i="5"/>
  <c r="S662" i="5"/>
  <c r="S661" i="5"/>
  <c r="S660" i="5"/>
  <c r="S659" i="5"/>
  <c r="S658" i="5"/>
  <c r="S657" i="5"/>
  <c r="S656" i="5"/>
  <c r="S655" i="5"/>
  <c r="S654" i="5"/>
  <c r="S653" i="5"/>
  <c r="S652" i="5"/>
  <c r="S651" i="5"/>
  <c r="S650" i="5"/>
  <c r="S649" i="5"/>
  <c r="S648" i="5"/>
  <c r="S647" i="5"/>
  <c r="S646" i="5"/>
  <c r="S645" i="5"/>
  <c r="S644" i="5"/>
  <c r="S643" i="5"/>
  <c r="S642" i="5"/>
  <c r="S641" i="5"/>
  <c r="S640" i="5"/>
  <c r="S639" i="5"/>
  <c r="S638" i="5"/>
  <c r="S637" i="5"/>
  <c r="S636" i="5"/>
  <c r="S635" i="5"/>
  <c r="S634" i="5"/>
  <c r="S633" i="5"/>
  <c r="S632" i="5"/>
  <c r="S631" i="5"/>
  <c r="S630" i="5"/>
  <c r="S629" i="5"/>
  <c r="S628" i="5"/>
  <c r="S627" i="5"/>
  <c r="S626" i="5"/>
  <c r="S625" i="5"/>
  <c r="S624" i="5"/>
  <c r="S623" i="5"/>
  <c r="S622" i="5"/>
  <c r="S621" i="5"/>
  <c r="S620" i="5"/>
  <c r="S619" i="5"/>
  <c r="S618" i="5"/>
  <c r="S617" i="5"/>
  <c r="S616" i="5"/>
  <c r="S615" i="5"/>
  <c r="S614" i="5"/>
  <c r="S613" i="5"/>
  <c r="S612" i="5"/>
  <c r="S611" i="5"/>
  <c r="S610" i="5"/>
  <c r="S609" i="5"/>
  <c r="S608" i="5"/>
  <c r="S607" i="5"/>
  <c r="S606" i="5"/>
  <c r="S605" i="5"/>
  <c r="S604" i="5"/>
  <c r="S603" i="5"/>
  <c r="S602" i="5"/>
  <c r="S601" i="5"/>
  <c r="S600" i="5"/>
  <c r="S599" i="5"/>
  <c r="S598" i="5"/>
  <c r="S597" i="5"/>
  <c r="S596" i="5"/>
  <c r="S595" i="5"/>
  <c r="S594" i="5"/>
  <c r="S593" i="5"/>
  <c r="S592" i="5"/>
  <c r="S591" i="5"/>
  <c r="S590" i="5"/>
  <c r="S589" i="5"/>
  <c r="S588" i="5"/>
  <c r="S587" i="5"/>
  <c r="S586" i="5"/>
  <c r="S585" i="5"/>
  <c r="S584" i="5"/>
  <c r="S583" i="5"/>
  <c r="S582" i="5"/>
  <c r="S581" i="5"/>
  <c r="S580" i="5"/>
  <c r="S579" i="5"/>
  <c r="S578" i="5"/>
  <c r="S577" i="5"/>
  <c r="S576" i="5"/>
  <c r="S575" i="5"/>
  <c r="S574" i="5"/>
  <c r="S573" i="5"/>
  <c r="S572" i="5"/>
  <c r="S571" i="5"/>
  <c r="S570" i="5"/>
  <c r="S569" i="5"/>
  <c r="S568" i="5"/>
  <c r="S567" i="5"/>
  <c r="S566" i="5"/>
  <c r="S565" i="5"/>
  <c r="S564" i="5"/>
  <c r="S563" i="5"/>
  <c r="S562" i="5"/>
  <c r="S561" i="5"/>
  <c r="S560" i="5"/>
  <c r="S559" i="5"/>
  <c r="S558" i="5"/>
  <c r="S557" i="5"/>
  <c r="S556" i="5"/>
  <c r="S555" i="5"/>
  <c r="S554" i="5"/>
  <c r="S553" i="5"/>
  <c r="S552" i="5"/>
  <c r="S551" i="5"/>
  <c r="S550" i="5"/>
  <c r="S549" i="5"/>
  <c r="S548" i="5"/>
  <c r="S547" i="5"/>
  <c r="S546" i="5"/>
  <c r="S545" i="5"/>
  <c r="S544" i="5"/>
  <c r="S543" i="5"/>
  <c r="S542" i="5"/>
  <c r="S541" i="5"/>
  <c r="S540" i="5"/>
  <c r="S539" i="5"/>
  <c r="S538" i="5"/>
  <c r="S537" i="5"/>
  <c r="S536" i="5"/>
  <c r="S535" i="5"/>
  <c r="S534" i="5"/>
  <c r="S533" i="5"/>
  <c r="S532" i="5"/>
  <c r="S531" i="5"/>
  <c r="S530" i="5"/>
  <c r="S529" i="5"/>
  <c r="S528" i="5"/>
  <c r="S527" i="5"/>
  <c r="S526" i="5"/>
  <c r="S525" i="5"/>
  <c r="S524" i="5"/>
  <c r="S523" i="5"/>
  <c r="S522" i="5"/>
  <c r="S521" i="5"/>
  <c r="S520" i="5"/>
  <c r="S519" i="5"/>
  <c r="S518" i="5"/>
  <c r="S517" i="5"/>
  <c r="S516" i="5"/>
  <c r="S515" i="5"/>
  <c r="S514" i="5"/>
  <c r="S513" i="5"/>
  <c r="S512" i="5"/>
  <c r="S511" i="5"/>
  <c r="S510" i="5"/>
  <c r="S509" i="5"/>
  <c r="S508" i="5"/>
  <c r="S507" i="5"/>
  <c r="S506" i="5"/>
  <c r="S505" i="5"/>
  <c r="S504" i="5"/>
  <c r="S503" i="5"/>
  <c r="S502" i="5"/>
  <c r="S501" i="5"/>
  <c r="S500" i="5"/>
  <c r="S499" i="5"/>
  <c r="S498" i="5"/>
  <c r="S497" i="5"/>
  <c r="S496" i="5"/>
  <c r="S495" i="5"/>
  <c r="S494" i="5"/>
  <c r="S493" i="5"/>
  <c r="S492" i="5"/>
  <c r="S491" i="5"/>
  <c r="S490" i="5"/>
  <c r="S489" i="5"/>
  <c r="S488" i="5"/>
  <c r="S487" i="5"/>
  <c r="S486" i="5"/>
  <c r="S485" i="5"/>
  <c r="S484" i="5"/>
  <c r="S483" i="5"/>
  <c r="S482" i="5"/>
  <c r="S481" i="5"/>
  <c r="S480" i="5"/>
  <c r="S479" i="5"/>
  <c r="S478" i="5"/>
  <c r="S477" i="5"/>
  <c r="S476" i="5"/>
  <c r="S475" i="5"/>
  <c r="S474" i="5"/>
  <c r="S473" i="5"/>
  <c r="S472" i="5"/>
  <c r="S471" i="5"/>
  <c r="S470" i="5"/>
  <c r="S469" i="5"/>
  <c r="S468" i="5"/>
  <c r="S467" i="5"/>
  <c r="S466" i="5"/>
  <c r="S465" i="5"/>
  <c r="S464" i="5"/>
  <c r="S463" i="5"/>
  <c r="S462" i="5"/>
  <c r="S461" i="5"/>
  <c r="S460" i="5"/>
  <c r="S459" i="5"/>
  <c r="S458" i="5"/>
  <c r="S457" i="5"/>
  <c r="S456" i="5"/>
  <c r="S455" i="5"/>
  <c r="S454" i="5"/>
  <c r="S453" i="5"/>
  <c r="S452" i="5"/>
  <c r="S451" i="5"/>
  <c r="S450" i="5"/>
  <c r="S449" i="5"/>
  <c r="S448" i="5"/>
  <c r="S447" i="5"/>
  <c r="S446" i="5"/>
  <c r="S445" i="5"/>
  <c r="S444" i="5"/>
  <c r="S443" i="5"/>
  <c r="S442" i="5"/>
  <c r="S441" i="5"/>
  <c r="S440" i="5"/>
  <c r="S439" i="5"/>
  <c r="S438" i="5"/>
  <c r="S437" i="5"/>
  <c r="S436" i="5"/>
  <c r="S435" i="5"/>
  <c r="S434" i="5"/>
  <c r="S433" i="5"/>
  <c r="S432" i="5"/>
  <c r="S431" i="5"/>
  <c r="S430" i="5"/>
  <c r="S429" i="5"/>
  <c r="S428" i="5"/>
  <c r="S427" i="5"/>
  <c r="S426" i="5"/>
  <c r="S425" i="5"/>
  <c r="S424" i="5"/>
  <c r="S423" i="5"/>
  <c r="S422" i="5"/>
  <c r="S421" i="5"/>
  <c r="S420" i="5"/>
  <c r="S419" i="5"/>
  <c r="S418" i="5"/>
  <c r="S417" i="5"/>
  <c r="S416" i="5"/>
  <c r="S415" i="5"/>
  <c r="S414" i="5"/>
  <c r="S413" i="5"/>
  <c r="S412" i="5"/>
  <c r="S411" i="5"/>
  <c r="S410" i="5"/>
  <c r="S409" i="5"/>
  <c r="S408" i="5"/>
  <c r="S407" i="5"/>
  <c r="S406" i="5"/>
  <c r="S405" i="5"/>
  <c r="S404" i="5"/>
  <c r="S403" i="5"/>
  <c r="S402" i="5"/>
  <c r="S401" i="5"/>
  <c r="S400" i="5"/>
  <c r="S399" i="5"/>
  <c r="S398" i="5"/>
  <c r="S397" i="5"/>
  <c r="S396" i="5"/>
  <c r="S395" i="5"/>
  <c r="S394" i="5"/>
  <c r="S393" i="5"/>
  <c r="S392" i="5"/>
  <c r="S391" i="5"/>
  <c r="S390" i="5"/>
  <c r="S389" i="5"/>
  <c r="S388" i="5"/>
  <c r="S387" i="5"/>
  <c r="S386" i="5"/>
  <c r="S385" i="5"/>
  <c r="S384" i="5"/>
  <c r="S383" i="5"/>
  <c r="S382" i="5"/>
  <c r="S381" i="5"/>
  <c r="S380" i="5"/>
  <c r="S379" i="5"/>
  <c r="S378" i="5"/>
  <c r="S377" i="5"/>
  <c r="S376" i="5"/>
  <c r="S375" i="5"/>
  <c r="S374" i="5"/>
  <c r="S373" i="5"/>
  <c r="S372" i="5"/>
  <c r="S371" i="5"/>
  <c r="S370" i="5"/>
  <c r="S369" i="5"/>
  <c r="S368" i="5"/>
  <c r="S367" i="5"/>
  <c r="S366" i="5"/>
  <c r="S365" i="5"/>
  <c r="S364" i="5"/>
  <c r="S363" i="5"/>
  <c r="S362" i="5"/>
  <c r="S361" i="5"/>
  <c r="S360" i="5"/>
  <c r="S359" i="5"/>
  <c r="S358" i="5"/>
  <c r="S357" i="5"/>
  <c r="S356" i="5"/>
  <c r="S355" i="5"/>
  <c r="S354" i="5"/>
  <c r="S353" i="5"/>
  <c r="S352" i="5"/>
  <c r="S351" i="5"/>
  <c r="S350" i="5"/>
  <c r="S349" i="5"/>
  <c r="S348" i="5"/>
  <c r="S347" i="5"/>
  <c r="S346" i="5"/>
  <c r="S345" i="5"/>
  <c r="S344" i="5"/>
  <c r="S343" i="5"/>
  <c r="S342" i="5"/>
  <c r="S341" i="5"/>
  <c r="S340" i="5"/>
  <c r="S339" i="5"/>
  <c r="S338" i="5"/>
  <c r="S337" i="5"/>
  <c r="S336" i="5"/>
  <c r="S335" i="5"/>
  <c r="S334" i="5"/>
  <c r="S333" i="5"/>
  <c r="S332" i="5"/>
  <c r="S331" i="5"/>
  <c r="S330" i="5"/>
  <c r="S329" i="5"/>
  <c r="S328" i="5"/>
  <c r="S327" i="5"/>
  <c r="S326" i="5"/>
  <c r="S325" i="5"/>
  <c r="S324" i="5"/>
  <c r="S323" i="5"/>
  <c r="S322" i="5"/>
  <c r="S321" i="5"/>
  <c r="S320" i="5"/>
  <c r="S319" i="5"/>
  <c r="S318" i="5"/>
  <c r="S317" i="5"/>
  <c r="S316" i="5"/>
  <c r="S315" i="5"/>
  <c r="S314" i="5"/>
  <c r="S313" i="5"/>
  <c r="S312" i="5"/>
  <c r="S311" i="5"/>
  <c r="S310" i="5"/>
  <c r="S309" i="5"/>
  <c r="S308" i="5"/>
  <c r="S307" i="5"/>
  <c r="S306" i="5"/>
  <c r="S305" i="5"/>
  <c r="S304" i="5"/>
  <c r="S303" i="5"/>
  <c r="S302" i="5"/>
  <c r="S301" i="5"/>
  <c r="S300" i="5"/>
  <c r="S299" i="5"/>
  <c r="S298" i="5"/>
  <c r="S297" i="5"/>
  <c r="S296" i="5"/>
  <c r="S295" i="5"/>
  <c r="S294" i="5"/>
  <c r="S293" i="5"/>
  <c r="S292" i="5"/>
  <c r="S291" i="5"/>
  <c r="S290" i="5"/>
  <c r="S289" i="5"/>
  <c r="S288" i="5"/>
  <c r="S287" i="5"/>
  <c r="S286" i="5"/>
  <c r="S285" i="5"/>
  <c r="S284" i="5"/>
  <c r="S283" i="5"/>
  <c r="S282" i="5"/>
  <c r="S281" i="5"/>
  <c r="S280" i="5"/>
  <c r="S279" i="5"/>
  <c r="S278" i="5"/>
  <c r="S277" i="5"/>
  <c r="S276" i="5"/>
  <c r="S275" i="5"/>
  <c r="S274" i="5"/>
  <c r="S273" i="5"/>
  <c r="S272" i="5"/>
  <c r="S271" i="5"/>
  <c r="S270" i="5"/>
  <c r="S269" i="5"/>
  <c r="S268" i="5"/>
  <c r="S267" i="5"/>
  <c r="S266" i="5"/>
  <c r="S265" i="5"/>
  <c r="S264" i="5"/>
  <c r="S263" i="5"/>
  <c r="S262" i="5"/>
  <c r="S261" i="5"/>
  <c r="S260" i="5"/>
  <c r="S259" i="5"/>
  <c r="S258" i="5"/>
  <c r="S257" i="5"/>
  <c r="S256" i="5"/>
  <c r="S255" i="5"/>
  <c r="S254" i="5"/>
  <c r="S253" i="5"/>
  <c r="S252" i="5"/>
  <c r="S251" i="5"/>
  <c r="S250" i="5"/>
  <c r="S249" i="5"/>
  <c r="S248" i="5"/>
  <c r="S247" i="5"/>
  <c r="S246" i="5"/>
  <c r="S245" i="5"/>
  <c r="S244" i="5"/>
  <c r="S243" i="5"/>
  <c r="S242" i="5"/>
  <c r="S241" i="5"/>
  <c r="S240" i="5"/>
  <c r="S239" i="5"/>
  <c r="S238" i="5"/>
  <c r="S237" i="5"/>
  <c r="S236" i="5"/>
  <c r="S235" i="5"/>
  <c r="S234" i="5"/>
  <c r="S233" i="5"/>
  <c r="S232" i="5"/>
  <c r="S231" i="5"/>
  <c r="S230" i="5"/>
  <c r="S229" i="5"/>
  <c r="S228" i="5"/>
  <c r="S227" i="5"/>
  <c r="S226" i="5"/>
  <c r="S225" i="5"/>
  <c r="S224" i="5"/>
  <c r="S223" i="5"/>
  <c r="S222" i="5"/>
  <c r="S221" i="5"/>
  <c r="S220" i="5"/>
  <c r="S219" i="5"/>
  <c r="S218" i="5"/>
  <c r="S217" i="5"/>
  <c r="S216" i="5"/>
  <c r="S215" i="5"/>
  <c r="S214" i="5"/>
  <c r="S213" i="5"/>
  <c r="S212" i="5"/>
  <c r="S211" i="5"/>
  <c r="S210" i="5"/>
  <c r="S209" i="5"/>
  <c r="S208" i="5"/>
  <c r="S207" i="5"/>
  <c r="S206" i="5"/>
  <c r="S205" i="5"/>
  <c r="S204" i="5"/>
  <c r="S203" i="5"/>
  <c r="S202" i="5"/>
  <c r="S201" i="5"/>
  <c r="S200" i="5"/>
  <c r="S199" i="5"/>
  <c r="S198" i="5"/>
  <c r="S197" i="5"/>
  <c r="S196" i="5"/>
  <c r="S195" i="5"/>
  <c r="S194" i="5"/>
  <c r="S193" i="5"/>
  <c r="S192" i="5"/>
  <c r="S191" i="5"/>
  <c r="S190" i="5"/>
  <c r="S189" i="5"/>
  <c r="S188" i="5"/>
  <c r="S187" i="5"/>
  <c r="S186" i="5"/>
  <c r="S185" i="5"/>
  <c r="S184" i="5"/>
  <c r="S183" i="5"/>
  <c r="S182" i="5"/>
  <c r="S181" i="5"/>
  <c r="S180" i="5"/>
  <c r="S179" i="5"/>
  <c r="S178" i="5"/>
  <c r="S177" i="5"/>
  <c r="S176" i="5"/>
  <c r="S175" i="5"/>
  <c r="S174" i="5"/>
  <c r="S173" i="5"/>
  <c r="S172" i="5"/>
  <c r="S171" i="5"/>
  <c r="S170" i="5"/>
  <c r="S169" i="5"/>
  <c r="S168" i="5"/>
  <c r="S167" i="5"/>
  <c r="S166" i="5"/>
  <c r="S165" i="5"/>
  <c r="S164" i="5"/>
  <c r="S163" i="5"/>
  <c r="S162" i="5"/>
  <c r="S161" i="5"/>
  <c r="S160" i="5"/>
  <c r="S159" i="5"/>
  <c r="S158" i="5"/>
  <c r="S157" i="5"/>
  <c r="S156" i="5"/>
  <c r="S155" i="5"/>
  <c r="S154" i="5"/>
  <c r="S153" i="5"/>
  <c r="S152" i="5"/>
  <c r="S151" i="5"/>
  <c r="S150" i="5"/>
  <c r="S149" i="5"/>
  <c r="S148" i="5"/>
  <c r="S147" i="5"/>
  <c r="S146" i="5"/>
  <c r="S145" i="5"/>
  <c r="S144" i="5"/>
  <c r="S143" i="5"/>
  <c r="S142" i="5"/>
  <c r="S141" i="5"/>
  <c r="S140" i="5"/>
  <c r="S139" i="5"/>
  <c r="S138" i="5"/>
  <c r="S137" i="5"/>
  <c r="S136" i="5"/>
  <c r="S135" i="5"/>
  <c r="S134" i="5"/>
  <c r="S133" i="5"/>
  <c r="S132" i="5"/>
  <c r="S131" i="5"/>
  <c r="S130" i="5"/>
  <c r="S129" i="5"/>
  <c r="T129" i="5" s="1"/>
  <c r="S128" i="5"/>
  <c r="T128" i="5" s="1"/>
  <c r="S127" i="5"/>
  <c r="T127" i="5" s="1"/>
  <c r="S126" i="5"/>
  <c r="T126" i="5" s="1"/>
  <c r="S125" i="5"/>
  <c r="T125" i="5" s="1"/>
  <c r="S124" i="5"/>
  <c r="T124" i="5" s="1"/>
  <c r="S123" i="5"/>
  <c r="T123" i="5" s="1"/>
  <c r="S122" i="5"/>
  <c r="T122" i="5" s="1"/>
  <c r="S121" i="5"/>
  <c r="T121" i="5" s="1"/>
  <c r="S120" i="5"/>
  <c r="T120" i="5" s="1"/>
  <c r="S119" i="5"/>
  <c r="T119" i="5" s="1"/>
  <c r="S118" i="5"/>
  <c r="T118" i="5" s="1"/>
  <c r="S117" i="5"/>
  <c r="T117" i="5" s="1"/>
  <c r="S116" i="5"/>
  <c r="T116" i="5" s="1"/>
  <c r="S115" i="5"/>
  <c r="T115" i="5" s="1"/>
  <c r="S114" i="5"/>
  <c r="T114" i="5" s="1"/>
  <c r="S113" i="5"/>
  <c r="T113" i="5" s="1"/>
  <c r="S112" i="5"/>
  <c r="T112" i="5" s="1"/>
  <c r="S111" i="5"/>
  <c r="T111" i="5" s="1"/>
  <c r="S110" i="5"/>
  <c r="T110" i="5" s="1"/>
  <c r="S109" i="5"/>
  <c r="T109" i="5" s="1"/>
  <c r="S108" i="5"/>
  <c r="T108" i="5" s="1"/>
  <c r="S107" i="5"/>
  <c r="T107" i="5" s="1"/>
  <c r="S106" i="5"/>
  <c r="T106" i="5" s="1"/>
  <c r="S105" i="5"/>
  <c r="T105" i="5" s="1"/>
  <c r="S104" i="5"/>
  <c r="T104" i="5" s="1"/>
  <c r="S103" i="5"/>
  <c r="T103" i="5" s="1"/>
  <c r="S102" i="5"/>
  <c r="T102" i="5" s="1"/>
  <c r="S101" i="5"/>
  <c r="T101" i="5" s="1"/>
  <c r="S100" i="5"/>
  <c r="T100" i="5" s="1"/>
  <c r="S99" i="5"/>
  <c r="T99" i="5" s="1"/>
  <c r="S98" i="5"/>
  <c r="T98" i="5" s="1"/>
  <c r="S97" i="5"/>
  <c r="T97" i="5" s="1"/>
  <c r="S96" i="5"/>
  <c r="T96" i="5" s="1"/>
  <c r="S95" i="5"/>
  <c r="T95" i="5" s="1"/>
  <c r="S94" i="5"/>
  <c r="T94" i="5" s="1"/>
  <c r="S93" i="5"/>
  <c r="T93" i="5" s="1"/>
  <c r="S92" i="5"/>
  <c r="T92" i="5" s="1"/>
  <c r="S91" i="5"/>
  <c r="T91" i="5" s="1"/>
  <c r="S90" i="5"/>
  <c r="T90" i="5" s="1"/>
  <c r="S89" i="5"/>
  <c r="T89" i="5" s="1"/>
  <c r="S88" i="5"/>
  <c r="T88" i="5" s="1"/>
  <c r="S87" i="5"/>
  <c r="T87" i="5" s="1"/>
  <c r="S86" i="5"/>
  <c r="T86" i="5" s="1"/>
  <c r="S85" i="5"/>
  <c r="T85" i="5" s="1"/>
  <c r="S84" i="5"/>
  <c r="T84" i="5" s="1"/>
  <c r="S83" i="5"/>
  <c r="T83" i="5" s="1"/>
  <c r="S82" i="5"/>
  <c r="T82" i="5" s="1"/>
  <c r="S81" i="5"/>
  <c r="T81" i="5" s="1"/>
  <c r="S80" i="5"/>
  <c r="T80" i="5" s="1"/>
  <c r="S79" i="5"/>
  <c r="T79" i="5" s="1"/>
  <c r="S78" i="5"/>
  <c r="T78" i="5" s="1"/>
  <c r="S77" i="5"/>
  <c r="T77" i="5" s="1"/>
  <c r="S76" i="5"/>
  <c r="T76" i="5" s="1"/>
  <c r="S75" i="5"/>
  <c r="T75" i="5" s="1"/>
  <c r="S74" i="5"/>
  <c r="T74" i="5" s="1"/>
  <c r="S73" i="5"/>
  <c r="T73" i="5" s="1"/>
  <c r="S72" i="5"/>
  <c r="T72" i="5" s="1"/>
  <c r="S71" i="5"/>
  <c r="T71" i="5" s="1"/>
  <c r="S70" i="5"/>
  <c r="T70" i="5" s="1"/>
  <c r="S69" i="5"/>
  <c r="T69" i="5" s="1"/>
  <c r="S68" i="5"/>
  <c r="T68" i="5" s="1"/>
  <c r="S67" i="5"/>
  <c r="T67" i="5" s="1"/>
  <c r="S66" i="5"/>
  <c r="T66" i="5" s="1"/>
  <c r="S65" i="5"/>
  <c r="T65" i="5" s="1"/>
  <c r="S64" i="5"/>
  <c r="T64" i="5" s="1"/>
  <c r="S63" i="5"/>
  <c r="T63" i="5" s="1"/>
  <c r="S62" i="5"/>
  <c r="T62" i="5" s="1"/>
  <c r="S61" i="5"/>
  <c r="T61" i="5" s="1"/>
  <c r="S60" i="5"/>
  <c r="T60" i="5" s="1"/>
  <c r="S59" i="5"/>
  <c r="T59" i="5" s="1"/>
  <c r="S58" i="5"/>
  <c r="T58" i="5" s="1"/>
  <c r="S57" i="5"/>
  <c r="T57" i="5" s="1"/>
  <c r="S56" i="5"/>
  <c r="T56" i="5" s="1"/>
  <c r="S55" i="5"/>
  <c r="T55" i="5" s="1"/>
  <c r="S54" i="5"/>
  <c r="T54" i="5" s="1"/>
  <c r="S53" i="5"/>
  <c r="T53" i="5" s="1"/>
  <c r="S52" i="5"/>
  <c r="T52" i="5" s="1"/>
  <c r="S51" i="5"/>
  <c r="T51" i="5" s="1"/>
  <c r="S50" i="5"/>
  <c r="T50" i="5" s="1"/>
  <c r="S49" i="5"/>
  <c r="T49" i="5" s="1"/>
  <c r="S48" i="5"/>
  <c r="T48" i="5" s="1"/>
  <c r="S47" i="5"/>
  <c r="T47" i="5" s="1"/>
  <c r="S46" i="5"/>
  <c r="T46" i="5" s="1"/>
  <c r="S45" i="5"/>
  <c r="T45" i="5" s="1"/>
  <c r="S44" i="5"/>
  <c r="T44" i="5" s="1"/>
  <c r="S43" i="5"/>
  <c r="T43" i="5" s="1"/>
  <c r="S42" i="5"/>
  <c r="T42" i="5" s="1"/>
  <c r="S41" i="5"/>
  <c r="T41" i="5" s="1"/>
  <c r="S40" i="5"/>
  <c r="T40" i="5" s="1"/>
  <c r="S39" i="5"/>
  <c r="T39" i="5" s="1"/>
  <c r="S38" i="5"/>
  <c r="T38" i="5" s="1"/>
  <c r="S37" i="5"/>
  <c r="T37" i="5" s="1"/>
  <c r="S36" i="5"/>
  <c r="T36" i="5" s="1"/>
  <c r="S35" i="5"/>
  <c r="T35" i="5" s="1"/>
  <c r="S34" i="5"/>
  <c r="T34" i="5" s="1"/>
  <c r="S33" i="5"/>
  <c r="T33" i="5" s="1"/>
  <c r="S32" i="5"/>
  <c r="T32" i="5" s="1"/>
  <c r="S31" i="5"/>
  <c r="T31" i="5" s="1"/>
  <c r="S30" i="5"/>
  <c r="T30" i="5" s="1"/>
  <c r="S29" i="5"/>
  <c r="T29" i="5" s="1"/>
  <c r="S28" i="5"/>
  <c r="T28" i="5" s="1"/>
  <c r="S27" i="5"/>
  <c r="T27" i="5" s="1"/>
  <c r="S26" i="5"/>
  <c r="T26" i="5" s="1"/>
  <c r="S25" i="5"/>
  <c r="T25" i="5" s="1"/>
  <c r="S24" i="5"/>
  <c r="T24" i="5" s="1"/>
  <c r="S23" i="5"/>
  <c r="T23" i="5" s="1"/>
  <c r="S22" i="5"/>
  <c r="T22" i="5" s="1"/>
  <c r="S21" i="5"/>
  <c r="T21" i="5" s="1"/>
  <c r="S20" i="5"/>
  <c r="T20" i="5" s="1"/>
  <c r="S19" i="5"/>
  <c r="T19" i="5" s="1"/>
  <c r="S18" i="5"/>
  <c r="T18" i="5" s="1"/>
  <c r="S17" i="5"/>
  <c r="T17" i="5" s="1"/>
  <c r="S16" i="5"/>
  <c r="T16" i="5" s="1"/>
  <c r="S15" i="5"/>
  <c r="T15" i="5" s="1"/>
  <c r="S14" i="5"/>
  <c r="T14" i="5" s="1"/>
  <c r="S13" i="5"/>
  <c r="T13" i="5" s="1"/>
  <c r="S12" i="5"/>
  <c r="T12" i="5" s="1"/>
  <c r="S11" i="5"/>
  <c r="T11" i="5" s="1"/>
  <c r="S10" i="5"/>
  <c r="T10" i="5" s="1"/>
  <c r="S9" i="5"/>
  <c r="T9" i="5" s="1"/>
  <c r="S8" i="5"/>
  <c r="R3064" i="5"/>
  <c r="R3063" i="5"/>
  <c r="R3062" i="5"/>
  <c r="R3061" i="5"/>
  <c r="R3060" i="5"/>
  <c r="R3059" i="5"/>
  <c r="R3058" i="5"/>
  <c r="R3057" i="5"/>
  <c r="R3056" i="5"/>
  <c r="R3055" i="5"/>
  <c r="R3054" i="5"/>
  <c r="R3053" i="5"/>
  <c r="R3052" i="5"/>
  <c r="R3051" i="5"/>
  <c r="R3050" i="5"/>
  <c r="R3049" i="5"/>
  <c r="R3048" i="5"/>
  <c r="R3047" i="5"/>
  <c r="R3046" i="5"/>
  <c r="R3045" i="5"/>
  <c r="R3044" i="5"/>
  <c r="R3043" i="5"/>
  <c r="R3042" i="5"/>
  <c r="R3041" i="5"/>
  <c r="R3040" i="5"/>
  <c r="R3039" i="5"/>
  <c r="R3038" i="5"/>
  <c r="R3037" i="5"/>
  <c r="R3036" i="5"/>
  <c r="R3035" i="5"/>
  <c r="R3034" i="5"/>
  <c r="R3033" i="5"/>
  <c r="R3032" i="5"/>
  <c r="R3031" i="5"/>
  <c r="R3030" i="5"/>
  <c r="R3029" i="5"/>
  <c r="R3028" i="5"/>
  <c r="R3027" i="5"/>
  <c r="R3026" i="5"/>
  <c r="R3025" i="5"/>
  <c r="R3024" i="5"/>
  <c r="R3023" i="5"/>
  <c r="R3022" i="5"/>
  <c r="R3021" i="5"/>
  <c r="R3020" i="5"/>
  <c r="R3019" i="5"/>
  <c r="R3018" i="5"/>
  <c r="R3017" i="5"/>
  <c r="R3016" i="5"/>
  <c r="R3015" i="5"/>
  <c r="R3014" i="5"/>
  <c r="R3013" i="5"/>
  <c r="R3012" i="5"/>
  <c r="R3011" i="5"/>
  <c r="R3010" i="5"/>
  <c r="R3009" i="5"/>
  <c r="R3008" i="5"/>
  <c r="R3007" i="5"/>
  <c r="R3006" i="5"/>
  <c r="R3005" i="5"/>
  <c r="R3004" i="5"/>
  <c r="R3003" i="5"/>
  <c r="R3002" i="5"/>
  <c r="R3001" i="5"/>
  <c r="R3000" i="5"/>
  <c r="R2999" i="5"/>
  <c r="R2998" i="5"/>
  <c r="R2997" i="5"/>
  <c r="R2996" i="5"/>
  <c r="R2995" i="5"/>
  <c r="R2994" i="5"/>
  <c r="R2993" i="5"/>
  <c r="R2992" i="5"/>
  <c r="R2991" i="5"/>
  <c r="R2990" i="5"/>
  <c r="R2989" i="5"/>
  <c r="R2988" i="5"/>
  <c r="R2987" i="5"/>
  <c r="R2986" i="5"/>
  <c r="R2985" i="5"/>
  <c r="R2984" i="5"/>
  <c r="R2983" i="5"/>
  <c r="R2982" i="5"/>
  <c r="R2981" i="5"/>
  <c r="R2980" i="5"/>
  <c r="R2979" i="5"/>
  <c r="R2978" i="5"/>
  <c r="R2977" i="5"/>
  <c r="R2976" i="5"/>
  <c r="R2975" i="5"/>
  <c r="R2974" i="5"/>
  <c r="R2973" i="5"/>
  <c r="R2972" i="5"/>
  <c r="R2971" i="5"/>
  <c r="R2970" i="5"/>
  <c r="R2969" i="5"/>
  <c r="R2968" i="5"/>
  <c r="R2967" i="5"/>
  <c r="R2966" i="5"/>
  <c r="R2965" i="5"/>
  <c r="R2964" i="5"/>
  <c r="R2963" i="5"/>
  <c r="R2962" i="5"/>
  <c r="R2961" i="5"/>
  <c r="R2960" i="5"/>
  <c r="R2959" i="5"/>
  <c r="R2958" i="5"/>
  <c r="R2957" i="5"/>
  <c r="R2956" i="5"/>
  <c r="R2955" i="5"/>
  <c r="R2954" i="5"/>
  <c r="R2953" i="5"/>
  <c r="R2952" i="5"/>
  <c r="R2951" i="5"/>
  <c r="R2950" i="5"/>
  <c r="R2949" i="5"/>
  <c r="R2948" i="5"/>
  <c r="R2947" i="5"/>
  <c r="R2946" i="5"/>
  <c r="R2945" i="5"/>
  <c r="R2944" i="5"/>
  <c r="R2943" i="5"/>
  <c r="R2942" i="5"/>
  <c r="R2941" i="5"/>
  <c r="R2940" i="5"/>
  <c r="R2939" i="5"/>
  <c r="R2938" i="5"/>
  <c r="R2937" i="5"/>
  <c r="R2936" i="5"/>
  <c r="R2935" i="5"/>
  <c r="R2934" i="5"/>
  <c r="R2933" i="5"/>
  <c r="R2932" i="5"/>
  <c r="R2931" i="5"/>
  <c r="R2930" i="5"/>
  <c r="R2929" i="5"/>
  <c r="R2928" i="5"/>
  <c r="R2927" i="5"/>
  <c r="R2926" i="5"/>
  <c r="R2925" i="5"/>
  <c r="R2924" i="5"/>
  <c r="R2923" i="5"/>
  <c r="R2922" i="5"/>
  <c r="R2921" i="5"/>
  <c r="R2920" i="5"/>
  <c r="R2919" i="5"/>
  <c r="R2918" i="5"/>
  <c r="R2917" i="5"/>
  <c r="R2916" i="5"/>
  <c r="R2915" i="5"/>
  <c r="R2914" i="5"/>
  <c r="R2913" i="5"/>
  <c r="R2912" i="5"/>
  <c r="R2911" i="5"/>
  <c r="R2910" i="5"/>
  <c r="R2909" i="5"/>
  <c r="R2908" i="5"/>
  <c r="R2907" i="5"/>
  <c r="R2906" i="5"/>
  <c r="R2905" i="5"/>
  <c r="R2904" i="5"/>
  <c r="R2903" i="5"/>
  <c r="R2902" i="5"/>
  <c r="R2901" i="5"/>
  <c r="R2900" i="5"/>
  <c r="R2899" i="5"/>
  <c r="R2898" i="5"/>
  <c r="R2897" i="5"/>
  <c r="R2896" i="5"/>
  <c r="R2895" i="5"/>
  <c r="R2894" i="5"/>
  <c r="R2893" i="5"/>
  <c r="R2892" i="5"/>
  <c r="R2891" i="5"/>
  <c r="R2890" i="5"/>
  <c r="R2889" i="5"/>
  <c r="R2888" i="5"/>
  <c r="R2887" i="5"/>
  <c r="R2886" i="5"/>
  <c r="R2885" i="5"/>
  <c r="R2884" i="5"/>
  <c r="R2883" i="5"/>
  <c r="R2882" i="5"/>
  <c r="R2881" i="5"/>
  <c r="R2880" i="5"/>
  <c r="R2879" i="5"/>
  <c r="R2878" i="5"/>
  <c r="R2877" i="5"/>
  <c r="R2876" i="5"/>
  <c r="R2875" i="5"/>
  <c r="R2874" i="5"/>
  <c r="R2873" i="5"/>
  <c r="R2872" i="5"/>
  <c r="R2871" i="5"/>
  <c r="R2870" i="5"/>
  <c r="R2869" i="5"/>
  <c r="R2868" i="5"/>
  <c r="R2867" i="5"/>
  <c r="R2866" i="5"/>
  <c r="R2865" i="5"/>
  <c r="R2864" i="5"/>
  <c r="R2863" i="5"/>
  <c r="R2862" i="5"/>
  <c r="R2861" i="5"/>
  <c r="R2860" i="5"/>
  <c r="R2859" i="5"/>
  <c r="R2858" i="5"/>
  <c r="R2857" i="5"/>
  <c r="R2856" i="5"/>
  <c r="R2855" i="5"/>
  <c r="R2854" i="5"/>
  <c r="R2853" i="5"/>
  <c r="R2852" i="5"/>
  <c r="R2851" i="5"/>
  <c r="R2850" i="5"/>
  <c r="R2849" i="5"/>
  <c r="R2848" i="5"/>
  <c r="R2847" i="5"/>
  <c r="R2846" i="5"/>
  <c r="R2845" i="5"/>
  <c r="R2844" i="5"/>
  <c r="R2843" i="5"/>
  <c r="R2842" i="5"/>
  <c r="R2841" i="5"/>
  <c r="R2840" i="5"/>
  <c r="R2839" i="5"/>
  <c r="R2838" i="5"/>
  <c r="R2837" i="5"/>
  <c r="R2836" i="5"/>
  <c r="R2835" i="5"/>
  <c r="R2834" i="5"/>
  <c r="R2833" i="5"/>
  <c r="R2832" i="5"/>
  <c r="R2831" i="5"/>
  <c r="R2830" i="5"/>
  <c r="R2829" i="5"/>
  <c r="R2828" i="5"/>
  <c r="R2827" i="5"/>
  <c r="R2826" i="5"/>
  <c r="R2825" i="5"/>
  <c r="R2824" i="5"/>
  <c r="R2823" i="5"/>
  <c r="R2822" i="5"/>
  <c r="R2821" i="5"/>
  <c r="R2820" i="5"/>
  <c r="R2819" i="5"/>
  <c r="R2818" i="5"/>
  <c r="R2817" i="5"/>
  <c r="R2816" i="5"/>
  <c r="R2815" i="5"/>
  <c r="R2814" i="5"/>
  <c r="R2813" i="5"/>
  <c r="R2812" i="5"/>
  <c r="R2811" i="5"/>
  <c r="R2810" i="5"/>
  <c r="R2809" i="5"/>
  <c r="R2808" i="5"/>
  <c r="R2807" i="5"/>
  <c r="R2806" i="5"/>
  <c r="R2805" i="5"/>
  <c r="R2804" i="5"/>
  <c r="R2803" i="5"/>
  <c r="R2802" i="5"/>
  <c r="R2801" i="5"/>
  <c r="R2800" i="5"/>
  <c r="R2799" i="5"/>
  <c r="R2798" i="5"/>
  <c r="R2797" i="5"/>
  <c r="R2796" i="5"/>
  <c r="R2795" i="5"/>
  <c r="R2794" i="5"/>
  <c r="R2793" i="5"/>
  <c r="R2792" i="5"/>
  <c r="R2791" i="5"/>
  <c r="R2790" i="5"/>
  <c r="R2789" i="5"/>
  <c r="R2788" i="5"/>
  <c r="R2787" i="5"/>
  <c r="R2786" i="5"/>
  <c r="R2785" i="5"/>
  <c r="R2784" i="5"/>
  <c r="R2783" i="5"/>
  <c r="R2782" i="5"/>
  <c r="R2781" i="5"/>
  <c r="R2780" i="5"/>
  <c r="R2779" i="5"/>
  <c r="R2778" i="5"/>
  <c r="R2777" i="5"/>
  <c r="R2776" i="5"/>
  <c r="R2775" i="5"/>
  <c r="R2774" i="5"/>
  <c r="R2773" i="5"/>
  <c r="R2772" i="5"/>
  <c r="R2771" i="5"/>
  <c r="R2770" i="5"/>
  <c r="R2769" i="5"/>
  <c r="R2768" i="5"/>
  <c r="R2767" i="5"/>
  <c r="R2766" i="5"/>
  <c r="R2765" i="5"/>
  <c r="R2764" i="5"/>
  <c r="R2763" i="5"/>
  <c r="R2762" i="5"/>
  <c r="R2761" i="5"/>
  <c r="R2760" i="5"/>
  <c r="R2759" i="5"/>
  <c r="R2758" i="5"/>
  <c r="R2757" i="5"/>
  <c r="R2756" i="5"/>
  <c r="R2755" i="5"/>
  <c r="R2754" i="5"/>
  <c r="R2753" i="5"/>
  <c r="R2752" i="5"/>
  <c r="R2751" i="5"/>
  <c r="R2750" i="5"/>
  <c r="R2749" i="5"/>
  <c r="R2748" i="5"/>
  <c r="R2747" i="5"/>
  <c r="R2746" i="5"/>
  <c r="R2745" i="5"/>
  <c r="R2744" i="5"/>
  <c r="R2743" i="5"/>
  <c r="R2742" i="5"/>
  <c r="R2741" i="5"/>
  <c r="R2740" i="5"/>
  <c r="R2739" i="5"/>
  <c r="R2738" i="5"/>
  <c r="R2737" i="5"/>
  <c r="R2736" i="5"/>
  <c r="R2735" i="5"/>
  <c r="R2734" i="5"/>
  <c r="R2733" i="5"/>
  <c r="R2732" i="5"/>
  <c r="R2731" i="5"/>
  <c r="R2730" i="5"/>
  <c r="R2729" i="5"/>
  <c r="R2728" i="5"/>
  <c r="R2727" i="5"/>
  <c r="R2726" i="5"/>
  <c r="R2725" i="5"/>
  <c r="R2724" i="5"/>
  <c r="R2723" i="5"/>
  <c r="R2722" i="5"/>
  <c r="R2721" i="5"/>
  <c r="R2720" i="5"/>
  <c r="R2719" i="5"/>
  <c r="R2718" i="5"/>
  <c r="R2717" i="5"/>
  <c r="R2716" i="5"/>
  <c r="R2715" i="5"/>
  <c r="R2714" i="5"/>
  <c r="R2713" i="5"/>
  <c r="R2712" i="5"/>
  <c r="R2711" i="5"/>
  <c r="R2710" i="5"/>
  <c r="R2709" i="5"/>
  <c r="R2708" i="5"/>
  <c r="R2707" i="5"/>
  <c r="R2706" i="5"/>
  <c r="R2705" i="5"/>
  <c r="R2704" i="5"/>
  <c r="R2703" i="5"/>
  <c r="R2702" i="5"/>
  <c r="R2701" i="5"/>
  <c r="R2700" i="5"/>
  <c r="R2699" i="5"/>
  <c r="R2698" i="5"/>
  <c r="R2697" i="5"/>
  <c r="R2696" i="5"/>
  <c r="R2695" i="5"/>
  <c r="R2694" i="5"/>
  <c r="R2693" i="5"/>
  <c r="R2692" i="5"/>
  <c r="R2691" i="5"/>
  <c r="R2690" i="5"/>
  <c r="R2689" i="5"/>
  <c r="R2688" i="5"/>
  <c r="R2687" i="5"/>
  <c r="R2686" i="5"/>
  <c r="R2685" i="5"/>
  <c r="R2684" i="5"/>
  <c r="R2683" i="5"/>
  <c r="R2682" i="5"/>
  <c r="R2681" i="5"/>
  <c r="R2680" i="5"/>
  <c r="R2679" i="5"/>
  <c r="R2678" i="5"/>
  <c r="R2677" i="5"/>
  <c r="R2676" i="5"/>
  <c r="R2675" i="5"/>
  <c r="R2674" i="5"/>
  <c r="R2673" i="5"/>
  <c r="R2672" i="5"/>
  <c r="R2671" i="5"/>
  <c r="R2670" i="5"/>
  <c r="R2669" i="5"/>
  <c r="R2668" i="5"/>
  <c r="R2667" i="5"/>
  <c r="R2666" i="5"/>
  <c r="R2665" i="5"/>
  <c r="R2664" i="5"/>
  <c r="R2663" i="5"/>
  <c r="R2662" i="5"/>
  <c r="R2661" i="5"/>
  <c r="R2660" i="5"/>
  <c r="R2659" i="5"/>
  <c r="R2658" i="5"/>
  <c r="R2657" i="5"/>
  <c r="R2656" i="5"/>
  <c r="R2655" i="5"/>
  <c r="R2654" i="5"/>
  <c r="R2653" i="5"/>
  <c r="R2652" i="5"/>
  <c r="R2651" i="5"/>
  <c r="R2650" i="5"/>
  <c r="R2649" i="5"/>
  <c r="R2648" i="5"/>
  <c r="R2647" i="5"/>
  <c r="R2646" i="5"/>
  <c r="R2645" i="5"/>
  <c r="R2644" i="5"/>
  <c r="R2643" i="5"/>
  <c r="R2642" i="5"/>
  <c r="R2641" i="5"/>
  <c r="R2640" i="5"/>
  <c r="R2639" i="5"/>
  <c r="R2638" i="5"/>
  <c r="R2637" i="5"/>
  <c r="R2636" i="5"/>
  <c r="R2635" i="5"/>
  <c r="R2634" i="5"/>
  <c r="R2633" i="5"/>
  <c r="R2632" i="5"/>
  <c r="R2631" i="5"/>
  <c r="R2630" i="5"/>
  <c r="R2629" i="5"/>
  <c r="R2628" i="5"/>
  <c r="R2627" i="5"/>
  <c r="R2626" i="5"/>
  <c r="R2625" i="5"/>
  <c r="R2624" i="5"/>
  <c r="R2623" i="5"/>
  <c r="R2622" i="5"/>
  <c r="R2621" i="5"/>
  <c r="R2620" i="5"/>
  <c r="R2619" i="5"/>
  <c r="R2618" i="5"/>
  <c r="R2617" i="5"/>
  <c r="R2616" i="5"/>
  <c r="R2615" i="5"/>
  <c r="R2614" i="5"/>
  <c r="R2613" i="5"/>
  <c r="R2612" i="5"/>
  <c r="R2611" i="5"/>
  <c r="R2610" i="5"/>
  <c r="R2609" i="5"/>
  <c r="R2608" i="5"/>
  <c r="R2607" i="5"/>
  <c r="R2606" i="5"/>
  <c r="R2605" i="5"/>
  <c r="R2604" i="5"/>
  <c r="R2603" i="5"/>
  <c r="R2602" i="5"/>
  <c r="R2601" i="5"/>
  <c r="R2600" i="5"/>
  <c r="R2599" i="5"/>
  <c r="R2598" i="5"/>
  <c r="R2597" i="5"/>
  <c r="R2596" i="5"/>
  <c r="R2595" i="5"/>
  <c r="R2594" i="5"/>
  <c r="R2593" i="5"/>
  <c r="R2592" i="5"/>
  <c r="R2591" i="5"/>
  <c r="R2590" i="5"/>
  <c r="R2589" i="5"/>
  <c r="R2588" i="5"/>
  <c r="R2587" i="5"/>
  <c r="R2586" i="5"/>
  <c r="R2585" i="5"/>
  <c r="R2584" i="5"/>
  <c r="R2583" i="5"/>
  <c r="R2582" i="5"/>
  <c r="R2581" i="5"/>
  <c r="R2580" i="5"/>
  <c r="R2579" i="5"/>
  <c r="R2578" i="5"/>
  <c r="R2577" i="5"/>
  <c r="R2576" i="5"/>
  <c r="R2575" i="5"/>
  <c r="R2574" i="5"/>
  <c r="R2573" i="5"/>
  <c r="R2572" i="5"/>
  <c r="R2571" i="5"/>
  <c r="R2570" i="5"/>
  <c r="R2569" i="5"/>
  <c r="R2568" i="5"/>
  <c r="R2567" i="5"/>
  <c r="R2566" i="5"/>
  <c r="R2565" i="5"/>
  <c r="R2564" i="5"/>
  <c r="R2563" i="5"/>
  <c r="R2562" i="5"/>
  <c r="R2561" i="5"/>
  <c r="R2560" i="5"/>
  <c r="R2559" i="5"/>
  <c r="R2558" i="5"/>
  <c r="R2557" i="5"/>
  <c r="R2556" i="5"/>
  <c r="R2555" i="5"/>
  <c r="R2554" i="5"/>
  <c r="R2553" i="5"/>
  <c r="R2552" i="5"/>
  <c r="R2551" i="5"/>
  <c r="R2550" i="5"/>
  <c r="R2549" i="5"/>
  <c r="R2548" i="5"/>
  <c r="R2547" i="5"/>
  <c r="R2546" i="5"/>
  <c r="R2545" i="5"/>
  <c r="R2544" i="5"/>
  <c r="R2543" i="5"/>
  <c r="R2542" i="5"/>
  <c r="R2541" i="5"/>
  <c r="R2540" i="5"/>
  <c r="R2539" i="5"/>
  <c r="R2538" i="5"/>
  <c r="R2537" i="5"/>
  <c r="R2536" i="5"/>
  <c r="R2535" i="5"/>
  <c r="R2534" i="5"/>
  <c r="R2533" i="5"/>
  <c r="R2532" i="5"/>
  <c r="R2531" i="5"/>
  <c r="R2530" i="5"/>
  <c r="R2529" i="5"/>
  <c r="R2528" i="5"/>
  <c r="R2527" i="5"/>
  <c r="R2526" i="5"/>
  <c r="R2525" i="5"/>
  <c r="R2524" i="5"/>
  <c r="R2523" i="5"/>
  <c r="R2522" i="5"/>
  <c r="R2521" i="5"/>
  <c r="R2520" i="5"/>
  <c r="R2519" i="5"/>
  <c r="R2518" i="5"/>
  <c r="R2517" i="5"/>
  <c r="R2516" i="5"/>
  <c r="R2515" i="5"/>
  <c r="R2514" i="5"/>
  <c r="R2513" i="5"/>
  <c r="R2512" i="5"/>
  <c r="R2511" i="5"/>
  <c r="R2510" i="5"/>
  <c r="R2509" i="5"/>
  <c r="R2508" i="5"/>
  <c r="R2507" i="5"/>
  <c r="R2506" i="5"/>
  <c r="R2505" i="5"/>
  <c r="R2504" i="5"/>
  <c r="R2503" i="5"/>
  <c r="R2502" i="5"/>
  <c r="R2501" i="5"/>
  <c r="R2500" i="5"/>
  <c r="R2499" i="5"/>
  <c r="R2498" i="5"/>
  <c r="R2497" i="5"/>
  <c r="R2496" i="5"/>
  <c r="R2495" i="5"/>
  <c r="R2494" i="5"/>
  <c r="R2493" i="5"/>
  <c r="R2492" i="5"/>
  <c r="R2491" i="5"/>
  <c r="R2490" i="5"/>
  <c r="R2489" i="5"/>
  <c r="R2488" i="5"/>
  <c r="R2487" i="5"/>
  <c r="R2486" i="5"/>
  <c r="R2485" i="5"/>
  <c r="R2484" i="5"/>
  <c r="R2483" i="5"/>
  <c r="R2482" i="5"/>
  <c r="R2481" i="5"/>
  <c r="R2480" i="5"/>
  <c r="R2479" i="5"/>
  <c r="R2478" i="5"/>
  <c r="R2477" i="5"/>
  <c r="R2476" i="5"/>
  <c r="R2475" i="5"/>
  <c r="R2474" i="5"/>
  <c r="R2473" i="5"/>
  <c r="R2472" i="5"/>
  <c r="R2471" i="5"/>
  <c r="R2470" i="5"/>
  <c r="R2469" i="5"/>
  <c r="R2468" i="5"/>
  <c r="R2467" i="5"/>
  <c r="R2466" i="5"/>
  <c r="R2465" i="5"/>
  <c r="R2464" i="5"/>
  <c r="R2463" i="5"/>
  <c r="R2462" i="5"/>
  <c r="R2461" i="5"/>
  <c r="R2460" i="5"/>
  <c r="R2459" i="5"/>
  <c r="R2458" i="5"/>
  <c r="R2457" i="5"/>
  <c r="R2456" i="5"/>
  <c r="R2455" i="5"/>
  <c r="R2454" i="5"/>
  <c r="R2453" i="5"/>
  <c r="R2452" i="5"/>
  <c r="R2451" i="5"/>
  <c r="R2450" i="5"/>
  <c r="R2449" i="5"/>
  <c r="R2448" i="5"/>
  <c r="R2447" i="5"/>
  <c r="R2446" i="5"/>
  <c r="R2445" i="5"/>
  <c r="R2444" i="5"/>
  <c r="R2443" i="5"/>
  <c r="R2442" i="5"/>
  <c r="R2441" i="5"/>
  <c r="R2440" i="5"/>
  <c r="R2439" i="5"/>
  <c r="R2438" i="5"/>
  <c r="R2437" i="5"/>
  <c r="R2436" i="5"/>
  <c r="R2435" i="5"/>
  <c r="R2434" i="5"/>
  <c r="R2433" i="5"/>
  <c r="R2432" i="5"/>
  <c r="R2431" i="5"/>
  <c r="R2430" i="5"/>
  <c r="R2429" i="5"/>
  <c r="R2428" i="5"/>
  <c r="R2427" i="5"/>
  <c r="R2426" i="5"/>
  <c r="R2425" i="5"/>
  <c r="R2424" i="5"/>
  <c r="R2423" i="5"/>
  <c r="R2422" i="5"/>
  <c r="R2421" i="5"/>
  <c r="R2420" i="5"/>
  <c r="R2419" i="5"/>
  <c r="R2418" i="5"/>
  <c r="R2417" i="5"/>
  <c r="R2416" i="5"/>
  <c r="R2415" i="5"/>
  <c r="R2414" i="5"/>
  <c r="R2413" i="5"/>
  <c r="R2412" i="5"/>
  <c r="R2411" i="5"/>
  <c r="R2410" i="5"/>
  <c r="R2409" i="5"/>
  <c r="R2408" i="5"/>
  <c r="R2407" i="5"/>
  <c r="R2406" i="5"/>
  <c r="R2405" i="5"/>
  <c r="R2404" i="5"/>
  <c r="R2403" i="5"/>
  <c r="R2402" i="5"/>
  <c r="R2401" i="5"/>
  <c r="R2400" i="5"/>
  <c r="R2399" i="5"/>
  <c r="R2398" i="5"/>
  <c r="R2397" i="5"/>
  <c r="R2396" i="5"/>
  <c r="R2395" i="5"/>
  <c r="R2394" i="5"/>
  <c r="R2393" i="5"/>
  <c r="R2392" i="5"/>
  <c r="R2391" i="5"/>
  <c r="R2390" i="5"/>
  <c r="R2389" i="5"/>
  <c r="R2388" i="5"/>
  <c r="R2387" i="5"/>
  <c r="R2386" i="5"/>
  <c r="R2385" i="5"/>
  <c r="R2384" i="5"/>
  <c r="R2383" i="5"/>
  <c r="R2382" i="5"/>
  <c r="R2381" i="5"/>
  <c r="R2380" i="5"/>
  <c r="R2379" i="5"/>
  <c r="R2378" i="5"/>
  <c r="R2377" i="5"/>
  <c r="R2376" i="5"/>
  <c r="R2375" i="5"/>
  <c r="R2374" i="5"/>
  <c r="R2373" i="5"/>
  <c r="R2372" i="5"/>
  <c r="R2371" i="5"/>
  <c r="R2370" i="5"/>
  <c r="R2369" i="5"/>
  <c r="R2368" i="5"/>
  <c r="R2367" i="5"/>
  <c r="R2366" i="5"/>
  <c r="R2365" i="5"/>
  <c r="R2364" i="5"/>
  <c r="R2363" i="5"/>
  <c r="R2362" i="5"/>
  <c r="R2361" i="5"/>
  <c r="R2360" i="5"/>
  <c r="R2359" i="5"/>
  <c r="R2358" i="5"/>
  <c r="R2357" i="5"/>
  <c r="R2356" i="5"/>
  <c r="R2355" i="5"/>
  <c r="R2354" i="5"/>
  <c r="R2353" i="5"/>
  <c r="R2352" i="5"/>
  <c r="R2351" i="5"/>
  <c r="R2350" i="5"/>
  <c r="R2349" i="5"/>
  <c r="R2348" i="5"/>
  <c r="R2347" i="5"/>
  <c r="R2346" i="5"/>
  <c r="R2345" i="5"/>
  <c r="R2344" i="5"/>
  <c r="R2343" i="5"/>
  <c r="R2342" i="5"/>
  <c r="R2341" i="5"/>
  <c r="R2340" i="5"/>
  <c r="R2339" i="5"/>
  <c r="R2338" i="5"/>
  <c r="R2337" i="5"/>
  <c r="R2336" i="5"/>
  <c r="R2335" i="5"/>
  <c r="R2334" i="5"/>
  <c r="R2333" i="5"/>
  <c r="R2332" i="5"/>
  <c r="R2331" i="5"/>
  <c r="R2330" i="5"/>
  <c r="R2329" i="5"/>
  <c r="R2328" i="5"/>
  <c r="R2327" i="5"/>
  <c r="R2326" i="5"/>
  <c r="R2325" i="5"/>
  <c r="R2324" i="5"/>
  <c r="R2323" i="5"/>
  <c r="R2322" i="5"/>
  <c r="R2321" i="5"/>
  <c r="R2320" i="5"/>
  <c r="R2319" i="5"/>
  <c r="R2318" i="5"/>
  <c r="R2317" i="5"/>
  <c r="R2316" i="5"/>
  <c r="R2315" i="5"/>
  <c r="R2314" i="5"/>
  <c r="R2313" i="5"/>
  <c r="R2312" i="5"/>
  <c r="R2311" i="5"/>
  <c r="R2310" i="5"/>
  <c r="R2309" i="5"/>
  <c r="R2308" i="5"/>
  <c r="R2307" i="5"/>
  <c r="R2306" i="5"/>
  <c r="R2305" i="5"/>
  <c r="R2304" i="5"/>
  <c r="R2303" i="5"/>
  <c r="R2302" i="5"/>
  <c r="R2301" i="5"/>
  <c r="R2300" i="5"/>
  <c r="R2299" i="5"/>
  <c r="R2298" i="5"/>
  <c r="R2297" i="5"/>
  <c r="R2296" i="5"/>
  <c r="R2295" i="5"/>
  <c r="R2294" i="5"/>
  <c r="R2293" i="5"/>
  <c r="R2292" i="5"/>
  <c r="R2291" i="5"/>
  <c r="R2290" i="5"/>
  <c r="R2289" i="5"/>
  <c r="R2288" i="5"/>
  <c r="R2287" i="5"/>
  <c r="R2286" i="5"/>
  <c r="R2285" i="5"/>
  <c r="R2284" i="5"/>
  <c r="R2283" i="5"/>
  <c r="R2282" i="5"/>
  <c r="R2281" i="5"/>
  <c r="R2280" i="5"/>
  <c r="R2279" i="5"/>
  <c r="R2278" i="5"/>
  <c r="R2277" i="5"/>
  <c r="R2276" i="5"/>
  <c r="R2275" i="5"/>
  <c r="R2274" i="5"/>
  <c r="R2273" i="5"/>
  <c r="R2272" i="5"/>
  <c r="R2271" i="5"/>
  <c r="R2270" i="5"/>
  <c r="R2269" i="5"/>
  <c r="R2268" i="5"/>
  <c r="R2267" i="5"/>
  <c r="R2266" i="5"/>
  <c r="R2265" i="5"/>
  <c r="R2264" i="5"/>
  <c r="R2263" i="5"/>
  <c r="R2262" i="5"/>
  <c r="R2261" i="5"/>
  <c r="R2260" i="5"/>
  <c r="R2259" i="5"/>
  <c r="R2258" i="5"/>
  <c r="R2257" i="5"/>
  <c r="R2256" i="5"/>
  <c r="R2255" i="5"/>
  <c r="R2254" i="5"/>
  <c r="R2253" i="5"/>
  <c r="R2252" i="5"/>
  <c r="R2251" i="5"/>
  <c r="R2250" i="5"/>
  <c r="R2249" i="5"/>
  <c r="R2248" i="5"/>
  <c r="R2247" i="5"/>
  <c r="R2246" i="5"/>
  <c r="R2245" i="5"/>
  <c r="R2244" i="5"/>
  <c r="R2243" i="5"/>
  <c r="R2242" i="5"/>
  <c r="R2241" i="5"/>
  <c r="R2240" i="5"/>
  <c r="R2239" i="5"/>
  <c r="R2238" i="5"/>
  <c r="R2237" i="5"/>
  <c r="R2236" i="5"/>
  <c r="R2235" i="5"/>
  <c r="R2234" i="5"/>
  <c r="R2233" i="5"/>
  <c r="R2232" i="5"/>
  <c r="R2231" i="5"/>
  <c r="R2230" i="5"/>
  <c r="R2229" i="5"/>
  <c r="R2228" i="5"/>
  <c r="R2227" i="5"/>
  <c r="R2226" i="5"/>
  <c r="R2225" i="5"/>
  <c r="R2224" i="5"/>
  <c r="R2223" i="5"/>
  <c r="R2222" i="5"/>
  <c r="R2221" i="5"/>
  <c r="R2220" i="5"/>
  <c r="R2219" i="5"/>
  <c r="R2218" i="5"/>
  <c r="R2217" i="5"/>
  <c r="R2216" i="5"/>
  <c r="R2215" i="5"/>
  <c r="R2214" i="5"/>
  <c r="R2213" i="5"/>
  <c r="R2212" i="5"/>
  <c r="R2211" i="5"/>
  <c r="R2210" i="5"/>
  <c r="R2209" i="5"/>
  <c r="R2208" i="5"/>
  <c r="R2207" i="5"/>
  <c r="R2206" i="5"/>
  <c r="R2205" i="5"/>
  <c r="R2204" i="5"/>
  <c r="R2203" i="5"/>
  <c r="R2202" i="5"/>
  <c r="R2201" i="5"/>
  <c r="R2200" i="5"/>
  <c r="R2199" i="5"/>
  <c r="R2198" i="5"/>
  <c r="R2197" i="5"/>
  <c r="R2196" i="5"/>
  <c r="R2195" i="5"/>
  <c r="R2194" i="5"/>
  <c r="R2193" i="5"/>
  <c r="R2192" i="5"/>
  <c r="R2191" i="5"/>
  <c r="R2190" i="5"/>
  <c r="R2189" i="5"/>
  <c r="R2188" i="5"/>
  <c r="R2187" i="5"/>
  <c r="R2186" i="5"/>
  <c r="R2185" i="5"/>
  <c r="R2184" i="5"/>
  <c r="R2183" i="5"/>
  <c r="R2182" i="5"/>
  <c r="R2181" i="5"/>
  <c r="R2180" i="5"/>
  <c r="R2179" i="5"/>
  <c r="R2178" i="5"/>
  <c r="R2177" i="5"/>
  <c r="R2176" i="5"/>
  <c r="R2175" i="5"/>
  <c r="R2174" i="5"/>
  <c r="R2173" i="5"/>
  <c r="R2172" i="5"/>
  <c r="R2171" i="5"/>
  <c r="R2170" i="5"/>
  <c r="R2169" i="5"/>
  <c r="R2168" i="5"/>
  <c r="R2167" i="5"/>
  <c r="R2166" i="5"/>
  <c r="R2165" i="5"/>
  <c r="R2164" i="5"/>
  <c r="R2163" i="5"/>
  <c r="R2162" i="5"/>
  <c r="R2161" i="5"/>
  <c r="R2160" i="5"/>
  <c r="R2159" i="5"/>
  <c r="R2158" i="5"/>
  <c r="R2157" i="5"/>
  <c r="R2156" i="5"/>
  <c r="R2155" i="5"/>
  <c r="R2154" i="5"/>
  <c r="R2153" i="5"/>
  <c r="R2152" i="5"/>
  <c r="R2151" i="5"/>
  <c r="R2150" i="5"/>
  <c r="R2149" i="5"/>
  <c r="R2148" i="5"/>
  <c r="R2147" i="5"/>
  <c r="R2146" i="5"/>
  <c r="R2145" i="5"/>
  <c r="R2144" i="5"/>
  <c r="R2143" i="5"/>
  <c r="R2142" i="5"/>
  <c r="R2141" i="5"/>
  <c r="R2140" i="5"/>
  <c r="R2139" i="5"/>
  <c r="R2138" i="5"/>
  <c r="R2137" i="5"/>
  <c r="R2136" i="5"/>
  <c r="R2135" i="5"/>
  <c r="R2134" i="5"/>
  <c r="R2133" i="5"/>
  <c r="R2132" i="5"/>
  <c r="R2131" i="5"/>
  <c r="R2130" i="5"/>
  <c r="R2129" i="5"/>
  <c r="R2128" i="5"/>
  <c r="R2127" i="5"/>
  <c r="R2126" i="5"/>
  <c r="R2125" i="5"/>
  <c r="R2124" i="5"/>
  <c r="R2123" i="5"/>
  <c r="R2122" i="5"/>
  <c r="R2121" i="5"/>
  <c r="R2120" i="5"/>
  <c r="R2119" i="5"/>
  <c r="R2118" i="5"/>
  <c r="R2117" i="5"/>
  <c r="R2116" i="5"/>
  <c r="R2115" i="5"/>
  <c r="R2114" i="5"/>
  <c r="R2113" i="5"/>
  <c r="R2112" i="5"/>
  <c r="R2111" i="5"/>
  <c r="R2110" i="5"/>
  <c r="R2109" i="5"/>
  <c r="R2108" i="5"/>
  <c r="R2107" i="5"/>
  <c r="R2106" i="5"/>
  <c r="R2105" i="5"/>
  <c r="R2104" i="5"/>
  <c r="R2103" i="5"/>
  <c r="R2102" i="5"/>
  <c r="R2101" i="5"/>
  <c r="R2100" i="5"/>
  <c r="R2099" i="5"/>
  <c r="R2098" i="5"/>
  <c r="R2097" i="5"/>
  <c r="R2096" i="5"/>
  <c r="R2095" i="5"/>
  <c r="R2094" i="5"/>
  <c r="R2093" i="5"/>
  <c r="R2092" i="5"/>
  <c r="R2091" i="5"/>
  <c r="R2090" i="5"/>
  <c r="R2089" i="5"/>
  <c r="R2088" i="5"/>
  <c r="R2087" i="5"/>
  <c r="R2086" i="5"/>
  <c r="R2085" i="5"/>
  <c r="R2084" i="5"/>
  <c r="R2083" i="5"/>
  <c r="R2082" i="5"/>
  <c r="R2081" i="5"/>
  <c r="R2080" i="5"/>
  <c r="R2079" i="5"/>
  <c r="R2078" i="5"/>
  <c r="R2077" i="5"/>
  <c r="R2076" i="5"/>
  <c r="R2075" i="5"/>
  <c r="R2074" i="5"/>
  <c r="R2073" i="5"/>
  <c r="R2072" i="5"/>
  <c r="R2071" i="5"/>
  <c r="R2070" i="5"/>
  <c r="R2069" i="5"/>
  <c r="R2068" i="5"/>
  <c r="R2067" i="5"/>
  <c r="R2066" i="5"/>
  <c r="R2065" i="5"/>
  <c r="R2064" i="5"/>
  <c r="R2063" i="5"/>
  <c r="R2062" i="5"/>
  <c r="R2061" i="5"/>
  <c r="R2060" i="5"/>
  <c r="R2059" i="5"/>
  <c r="R2058" i="5"/>
  <c r="R2057" i="5"/>
  <c r="R2056" i="5"/>
  <c r="R2055" i="5"/>
  <c r="R2054" i="5"/>
  <c r="R2053" i="5"/>
  <c r="R2052" i="5"/>
  <c r="R2051" i="5"/>
  <c r="R2050" i="5"/>
  <c r="R2049" i="5"/>
  <c r="R2048" i="5"/>
  <c r="R2047" i="5"/>
  <c r="R2046" i="5"/>
  <c r="R2045" i="5"/>
  <c r="R2044" i="5"/>
  <c r="R2043" i="5"/>
  <c r="R2042" i="5"/>
  <c r="R2041" i="5"/>
  <c r="R2040" i="5"/>
  <c r="R2039" i="5"/>
  <c r="R2038" i="5"/>
  <c r="R2037" i="5"/>
  <c r="R2036" i="5"/>
  <c r="R2035" i="5"/>
  <c r="R2034" i="5"/>
  <c r="R2033" i="5"/>
  <c r="R2032" i="5"/>
  <c r="R2031" i="5"/>
  <c r="R2030" i="5"/>
  <c r="R2029" i="5"/>
  <c r="R2028" i="5"/>
  <c r="R2027" i="5"/>
  <c r="R2026" i="5"/>
  <c r="R2025" i="5"/>
  <c r="R2024" i="5"/>
  <c r="R2023" i="5"/>
  <c r="R2022" i="5"/>
  <c r="R2021" i="5"/>
  <c r="R2020" i="5"/>
  <c r="R2019" i="5"/>
  <c r="R2018" i="5"/>
  <c r="R2017" i="5"/>
  <c r="R2016" i="5"/>
  <c r="R2015" i="5"/>
  <c r="R2014" i="5"/>
  <c r="R2013" i="5"/>
  <c r="R2012" i="5"/>
  <c r="R2011" i="5"/>
  <c r="R2010" i="5"/>
  <c r="R2009" i="5"/>
  <c r="R2008" i="5"/>
  <c r="R2007" i="5"/>
  <c r="R2006" i="5"/>
  <c r="R2005" i="5"/>
  <c r="R2004" i="5"/>
  <c r="R2003" i="5"/>
  <c r="R2002" i="5"/>
  <c r="R2001" i="5"/>
  <c r="R2000" i="5"/>
  <c r="R1999" i="5"/>
  <c r="R1998" i="5"/>
  <c r="R1997" i="5"/>
  <c r="R1996" i="5"/>
  <c r="R1995" i="5"/>
  <c r="R1994" i="5"/>
  <c r="R1993" i="5"/>
  <c r="R1992" i="5"/>
  <c r="R1991" i="5"/>
  <c r="R1990" i="5"/>
  <c r="R1989" i="5"/>
  <c r="R1988" i="5"/>
  <c r="R1987" i="5"/>
  <c r="R1986" i="5"/>
  <c r="R1985" i="5"/>
  <c r="R1984" i="5"/>
  <c r="R1983" i="5"/>
  <c r="R1982" i="5"/>
  <c r="R1981" i="5"/>
  <c r="R1980" i="5"/>
  <c r="R1979" i="5"/>
  <c r="R1978" i="5"/>
  <c r="R1977" i="5"/>
  <c r="R1976" i="5"/>
  <c r="R1975" i="5"/>
  <c r="R1974" i="5"/>
  <c r="R1973" i="5"/>
  <c r="R1972" i="5"/>
  <c r="R1971" i="5"/>
  <c r="R1970" i="5"/>
  <c r="R1969" i="5"/>
  <c r="R1968" i="5"/>
  <c r="R1967" i="5"/>
  <c r="R1966" i="5"/>
  <c r="R1965" i="5"/>
  <c r="R1964" i="5"/>
  <c r="R1963" i="5"/>
  <c r="R1962" i="5"/>
  <c r="R1961" i="5"/>
  <c r="R1960" i="5"/>
  <c r="R1959" i="5"/>
  <c r="R1958" i="5"/>
  <c r="R1957" i="5"/>
  <c r="R1956" i="5"/>
  <c r="R1955" i="5"/>
  <c r="R1954" i="5"/>
  <c r="R1953" i="5"/>
  <c r="R1952" i="5"/>
  <c r="R1951" i="5"/>
  <c r="R1950" i="5"/>
  <c r="R1949" i="5"/>
  <c r="R1948" i="5"/>
  <c r="R1947" i="5"/>
  <c r="R1946" i="5"/>
  <c r="R1945" i="5"/>
  <c r="R1944" i="5"/>
  <c r="R1943" i="5"/>
  <c r="R1942" i="5"/>
  <c r="R1941" i="5"/>
  <c r="R1940" i="5"/>
  <c r="R1939" i="5"/>
  <c r="R1938" i="5"/>
  <c r="R1937" i="5"/>
  <c r="R1936" i="5"/>
  <c r="R1935" i="5"/>
  <c r="R1934" i="5"/>
  <c r="R1933" i="5"/>
  <c r="R1932" i="5"/>
  <c r="R1931" i="5"/>
  <c r="R1930" i="5"/>
  <c r="R1929" i="5"/>
  <c r="R1928" i="5"/>
  <c r="R1927" i="5"/>
  <c r="R1926" i="5"/>
  <c r="R1925" i="5"/>
  <c r="R1924" i="5"/>
  <c r="R1923" i="5"/>
  <c r="R1922" i="5"/>
  <c r="R1921" i="5"/>
  <c r="R1920" i="5"/>
  <c r="R1919" i="5"/>
  <c r="R1918" i="5"/>
  <c r="R1917" i="5"/>
  <c r="R1916" i="5"/>
  <c r="R1915" i="5"/>
  <c r="R1914" i="5"/>
  <c r="R1913" i="5"/>
  <c r="R1912" i="5"/>
  <c r="R1911" i="5"/>
  <c r="R1910" i="5"/>
  <c r="R1909" i="5"/>
  <c r="R1908" i="5"/>
  <c r="R1907" i="5"/>
  <c r="R1906" i="5"/>
  <c r="R1905" i="5"/>
  <c r="R1904" i="5"/>
  <c r="R1903" i="5"/>
  <c r="R1902" i="5"/>
  <c r="R1901" i="5"/>
  <c r="R1900" i="5"/>
  <c r="R1899" i="5"/>
  <c r="R1898" i="5"/>
  <c r="R1897" i="5"/>
  <c r="R1896" i="5"/>
  <c r="R1895" i="5"/>
  <c r="R1894" i="5"/>
  <c r="R1893" i="5"/>
  <c r="R1892" i="5"/>
  <c r="R1891" i="5"/>
  <c r="R1890" i="5"/>
  <c r="R1889" i="5"/>
  <c r="R1888" i="5"/>
  <c r="R1887" i="5"/>
  <c r="R1886" i="5"/>
  <c r="R1885" i="5"/>
  <c r="R1884" i="5"/>
  <c r="R1883" i="5"/>
  <c r="R1882" i="5"/>
  <c r="R1881" i="5"/>
  <c r="R1880" i="5"/>
  <c r="R1879" i="5"/>
  <c r="R1878" i="5"/>
  <c r="R1877" i="5"/>
  <c r="R1876" i="5"/>
  <c r="R1875" i="5"/>
  <c r="R1874" i="5"/>
  <c r="R1873" i="5"/>
  <c r="R1872" i="5"/>
  <c r="R1871" i="5"/>
  <c r="R1870" i="5"/>
  <c r="R1869" i="5"/>
  <c r="R1868" i="5"/>
  <c r="R1867" i="5"/>
  <c r="R1866" i="5"/>
  <c r="R1865" i="5"/>
  <c r="R1864" i="5"/>
  <c r="R1863" i="5"/>
  <c r="R1862" i="5"/>
  <c r="R1861" i="5"/>
  <c r="R1860" i="5"/>
  <c r="R1859" i="5"/>
  <c r="R1858" i="5"/>
  <c r="R1857" i="5"/>
  <c r="R1856" i="5"/>
  <c r="R1855" i="5"/>
  <c r="R1854" i="5"/>
  <c r="R1853" i="5"/>
  <c r="R1852" i="5"/>
  <c r="R1851" i="5"/>
  <c r="R1850" i="5"/>
  <c r="R1849" i="5"/>
  <c r="R1848" i="5"/>
  <c r="R1847" i="5"/>
  <c r="R1846" i="5"/>
  <c r="R1845" i="5"/>
  <c r="R1844" i="5"/>
  <c r="R1843" i="5"/>
  <c r="R1842" i="5"/>
  <c r="R1841" i="5"/>
  <c r="R1840" i="5"/>
  <c r="R1839" i="5"/>
  <c r="R1838" i="5"/>
  <c r="R1837" i="5"/>
  <c r="R1836" i="5"/>
  <c r="R1835" i="5"/>
  <c r="R1834" i="5"/>
  <c r="R1833" i="5"/>
  <c r="R1832" i="5"/>
  <c r="R1831" i="5"/>
  <c r="R1830" i="5"/>
  <c r="R1829" i="5"/>
  <c r="R1828" i="5"/>
  <c r="R1827" i="5"/>
  <c r="R1826" i="5"/>
  <c r="R1825" i="5"/>
  <c r="R1824" i="5"/>
  <c r="R1823" i="5"/>
  <c r="R1822" i="5"/>
  <c r="R1821" i="5"/>
  <c r="R1820" i="5"/>
  <c r="R1819" i="5"/>
  <c r="R1818" i="5"/>
  <c r="R1817" i="5"/>
  <c r="R1816" i="5"/>
  <c r="R1815" i="5"/>
  <c r="R1814" i="5"/>
  <c r="R1813" i="5"/>
  <c r="R1812" i="5"/>
  <c r="R1811" i="5"/>
  <c r="R1810" i="5"/>
  <c r="R1809" i="5"/>
  <c r="R1808" i="5"/>
  <c r="R1807" i="5"/>
  <c r="R1806" i="5"/>
  <c r="R1805" i="5"/>
  <c r="R1804" i="5"/>
  <c r="R1803" i="5"/>
  <c r="R1802" i="5"/>
  <c r="R1801" i="5"/>
  <c r="R1800" i="5"/>
  <c r="R1799" i="5"/>
  <c r="R1798" i="5"/>
  <c r="R1797" i="5"/>
  <c r="R1796" i="5"/>
  <c r="R1795" i="5"/>
  <c r="R1794" i="5"/>
  <c r="R1793" i="5"/>
  <c r="R1792" i="5"/>
  <c r="R1791" i="5"/>
  <c r="R1790" i="5"/>
  <c r="R1789" i="5"/>
  <c r="R1788" i="5"/>
  <c r="R1787" i="5"/>
  <c r="R1786" i="5"/>
  <c r="R1785" i="5"/>
  <c r="R1784" i="5"/>
  <c r="R1783" i="5"/>
  <c r="R1782" i="5"/>
  <c r="R1781" i="5"/>
  <c r="R1780" i="5"/>
  <c r="R1779" i="5"/>
  <c r="R1778" i="5"/>
  <c r="R1777" i="5"/>
  <c r="R1776" i="5"/>
  <c r="R1775" i="5"/>
  <c r="R1774" i="5"/>
  <c r="R1773" i="5"/>
  <c r="R1772" i="5"/>
  <c r="R1771" i="5"/>
  <c r="R1770" i="5"/>
  <c r="R1769" i="5"/>
  <c r="R1768" i="5"/>
  <c r="R1767" i="5"/>
  <c r="R1766" i="5"/>
  <c r="R1765" i="5"/>
  <c r="R1764" i="5"/>
  <c r="R1763" i="5"/>
  <c r="R1762" i="5"/>
  <c r="R1761" i="5"/>
  <c r="R1760" i="5"/>
  <c r="R1759" i="5"/>
  <c r="R1758" i="5"/>
  <c r="R1757" i="5"/>
  <c r="R1756" i="5"/>
  <c r="R1755" i="5"/>
  <c r="R1754" i="5"/>
  <c r="R1753" i="5"/>
  <c r="R1752" i="5"/>
  <c r="R1751" i="5"/>
  <c r="R1750" i="5"/>
  <c r="R1749" i="5"/>
  <c r="R1748" i="5"/>
  <c r="R1747" i="5"/>
  <c r="R1746" i="5"/>
  <c r="R1745" i="5"/>
  <c r="R1744" i="5"/>
  <c r="R1743" i="5"/>
  <c r="R1742" i="5"/>
  <c r="R1741" i="5"/>
  <c r="R1740" i="5"/>
  <c r="R1739" i="5"/>
  <c r="R1738" i="5"/>
  <c r="R1737" i="5"/>
  <c r="R1736" i="5"/>
  <c r="R1735" i="5"/>
  <c r="R1734" i="5"/>
  <c r="R1733" i="5"/>
  <c r="R1732" i="5"/>
  <c r="R1731" i="5"/>
  <c r="R1730" i="5"/>
  <c r="R1729" i="5"/>
  <c r="R1728" i="5"/>
  <c r="R1727" i="5"/>
  <c r="R1726" i="5"/>
  <c r="R1725" i="5"/>
  <c r="R1724" i="5"/>
  <c r="R1723" i="5"/>
  <c r="R1722" i="5"/>
  <c r="R1721" i="5"/>
  <c r="R1720" i="5"/>
  <c r="R1719" i="5"/>
  <c r="R1718" i="5"/>
  <c r="R1717" i="5"/>
  <c r="R1716" i="5"/>
  <c r="R1715" i="5"/>
  <c r="R1714" i="5"/>
  <c r="R1713" i="5"/>
  <c r="R1712" i="5"/>
  <c r="R1711" i="5"/>
  <c r="R1710" i="5"/>
  <c r="R1709" i="5"/>
  <c r="R1708" i="5"/>
  <c r="R1707" i="5"/>
  <c r="R1706" i="5"/>
  <c r="R1705" i="5"/>
  <c r="R1704" i="5"/>
  <c r="R1703" i="5"/>
  <c r="R1702" i="5"/>
  <c r="R1701" i="5"/>
  <c r="R1700" i="5"/>
  <c r="R1699" i="5"/>
  <c r="R1698" i="5"/>
  <c r="R1697" i="5"/>
  <c r="R1696" i="5"/>
  <c r="R1695" i="5"/>
  <c r="R1694" i="5"/>
  <c r="R1693" i="5"/>
  <c r="R1692" i="5"/>
  <c r="R1691" i="5"/>
  <c r="R1690" i="5"/>
  <c r="R1689" i="5"/>
  <c r="R1688" i="5"/>
  <c r="R1687" i="5"/>
  <c r="R1686" i="5"/>
  <c r="R1685" i="5"/>
  <c r="R1684" i="5"/>
  <c r="R1683" i="5"/>
  <c r="R1682" i="5"/>
  <c r="R1681" i="5"/>
  <c r="R1680" i="5"/>
  <c r="R1679" i="5"/>
  <c r="R1678" i="5"/>
  <c r="R1677" i="5"/>
  <c r="R1676" i="5"/>
  <c r="R1675" i="5"/>
  <c r="R1674" i="5"/>
  <c r="R1673" i="5"/>
  <c r="R1672" i="5"/>
  <c r="R1671" i="5"/>
  <c r="R1670" i="5"/>
  <c r="R1669" i="5"/>
  <c r="R1668" i="5"/>
  <c r="R1667" i="5"/>
  <c r="R1666" i="5"/>
  <c r="R1665" i="5"/>
  <c r="R1664" i="5"/>
  <c r="R1663" i="5"/>
  <c r="R1662" i="5"/>
  <c r="R1661" i="5"/>
  <c r="R1660" i="5"/>
  <c r="R1659" i="5"/>
  <c r="R1658" i="5"/>
  <c r="R1657" i="5"/>
  <c r="R1656" i="5"/>
  <c r="R1655" i="5"/>
  <c r="R1654" i="5"/>
  <c r="R1653" i="5"/>
  <c r="R1652" i="5"/>
  <c r="R1651" i="5"/>
  <c r="R1650" i="5"/>
  <c r="R1649" i="5"/>
  <c r="R1648" i="5"/>
  <c r="R1647" i="5"/>
  <c r="R1646" i="5"/>
  <c r="R1645" i="5"/>
  <c r="R1644" i="5"/>
  <c r="R1643" i="5"/>
  <c r="R1642" i="5"/>
  <c r="R1641" i="5"/>
  <c r="R1640" i="5"/>
  <c r="R1639" i="5"/>
  <c r="R1638" i="5"/>
  <c r="R1637" i="5"/>
  <c r="R1636" i="5"/>
  <c r="R1635" i="5"/>
  <c r="R1634" i="5"/>
  <c r="R1633" i="5"/>
  <c r="R1632" i="5"/>
  <c r="R1631" i="5"/>
  <c r="R1630" i="5"/>
  <c r="R1629" i="5"/>
  <c r="R1628" i="5"/>
  <c r="R1627" i="5"/>
  <c r="R1626" i="5"/>
  <c r="R1625" i="5"/>
  <c r="R1624" i="5"/>
  <c r="R1623" i="5"/>
  <c r="R1622" i="5"/>
  <c r="R1621" i="5"/>
  <c r="R1620" i="5"/>
  <c r="R1619" i="5"/>
  <c r="R1618" i="5"/>
  <c r="R1617" i="5"/>
  <c r="R1616" i="5"/>
  <c r="R1615" i="5"/>
  <c r="R1614" i="5"/>
  <c r="R1613" i="5"/>
  <c r="R1612" i="5"/>
  <c r="R1611" i="5"/>
  <c r="R1610" i="5"/>
  <c r="R1609" i="5"/>
  <c r="R1608" i="5"/>
  <c r="R1607" i="5"/>
  <c r="R1606" i="5"/>
  <c r="R1605" i="5"/>
  <c r="R1604" i="5"/>
  <c r="R1603" i="5"/>
  <c r="R1602" i="5"/>
  <c r="R1601" i="5"/>
  <c r="R1600" i="5"/>
  <c r="R1599" i="5"/>
  <c r="R1598" i="5"/>
  <c r="R1597" i="5"/>
  <c r="R1596" i="5"/>
  <c r="R1595" i="5"/>
  <c r="R1594" i="5"/>
  <c r="R1593" i="5"/>
  <c r="R1592" i="5"/>
  <c r="R1591" i="5"/>
  <c r="R1590" i="5"/>
  <c r="R1589" i="5"/>
  <c r="R1588" i="5"/>
  <c r="R1587" i="5"/>
  <c r="R1586" i="5"/>
  <c r="R1585" i="5"/>
  <c r="R1584" i="5"/>
  <c r="R1583" i="5"/>
  <c r="R1582" i="5"/>
  <c r="R1581" i="5"/>
  <c r="R1580" i="5"/>
  <c r="R1579" i="5"/>
  <c r="R1578" i="5"/>
  <c r="R1577" i="5"/>
  <c r="R1576" i="5"/>
  <c r="R1575" i="5"/>
  <c r="R1574" i="5"/>
  <c r="R1573" i="5"/>
  <c r="R1572" i="5"/>
  <c r="R1571" i="5"/>
  <c r="R1570" i="5"/>
  <c r="R1569" i="5"/>
  <c r="R1568" i="5"/>
  <c r="R1567" i="5"/>
  <c r="R1566" i="5"/>
  <c r="R1565" i="5"/>
  <c r="R1564" i="5"/>
  <c r="R1563" i="5"/>
  <c r="R1562" i="5"/>
  <c r="R1561" i="5"/>
  <c r="R1560" i="5"/>
  <c r="R1559" i="5"/>
  <c r="R1558" i="5"/>
  <c r="R1557" i="5"/>
  <c r="R1556" i="5"/>
  <c r="R1555" i="5"/>
  <c r="R1554" i="5"/>
  <c r="R1553" i="5"/>
  <c r="R1552" i="5"/>
  <c r="R1551" i="5"/>
  <c r="R1550" i="5"/>
  <c r="R1549" i="5"/>
  <c r="R1548" i="5"/>
  <c r="R1547" i="5"/>
  <c r="R1546" i="5"/>
  <c r="R1545" i="5"/>
  <c r="R1544" i="5"/>
  <c r="R1543" i="5"/>
  <c r="R1542" i="5"/>
  <c r="R1541" i="5"/>
  <c r="R1540" i="5"/>
  <c r="R1539" i="5"/>
  <c r="R1538" i="5"/>
  <c r="R1537" i="5"/>
  <c r="R1536" i="5"/>
  <c r="R1535" i="5"/>
  <c r="R1534" i="5"/>
  <c r="R1533" i="5"/>
  <c r="R1532" i="5"/>
  <c r="R1531" i="5"/>
  <c r="R1530" i="5"/>
  <c r="R1529" i="5"/>
  <c r="R1528" i="5"/>
  <c r="R1527" i="5"/>
  <c r="R1526" i="5"/>
  <c r="R1525" i="5"/>
  <c r="R1524" i="5"/>
  <c r="R1523" i="5"/>
  <c r="R1522" i="5"/>
  <c r="R1521" i="5"/>
  <c r="R1520" i="5"/>
  <c r="R1519" i="5"/>
  <c r="R1518" i="5"/>
  <c r="R1517" i="5"/>
  <c r="R1516" i="5"/>
  <c r="R1515" i="5"/>
  <c r="R1514" i="5"/>
  <c r="R1513" i="5"/>
  <c r="R1512" i="5"/>
  <c r="R1511" i="5"/>
  <c r="R1510" i="5"/>
  <c r="R1509" i="5"/>
  <c r="R1508" i="5"/>
  <c r="R1507" i="5"/>
  <c r="R1506" i="5"/>
  <c r="R1505" i="5"/>
  <c r="R1504" i="5"/>
  <c r="R1503" i="5"/>
  <c r="R1502" i="5"/>
  <c r="R1501" i="5"/>
  <c r="R1500" i="5"/>
  <c r="R1499" i="5"/>
  <c r="R1498" i="5"/>
  <c r="R1497" i="5"/>
  <c r="R1496" i="5"/>
  <c r="R1495" i="5"/>
  <c r="R1494" i="5"/>
  <c r="R1493" i="5"/>
  <c r="R1492" i="5"/>
  <c r="R1491" i="5"/>
  <c r="R1490" i="5"/>
  <c r="R1489" i="5"/>
  <c r="R1488" i="5"/>
  <c r="R1487" i="5"/>
  <c r="R1486" i="5"/>
  <c r="R1485" i="5"/>
  <c r="R1484" i="5"/>
  <c r="R1483" i="5"/>
  <c r="R1482" i="5"/>
  <c r="R1481" i="5"/>
  <c r="R1480" i="5"/>
  <c r="R1479" i="5"/>
  <c r="R1478" i="5"/>
  <c r="R1477" i="5"/>
  <c r="R1476" i="5"/>
  <c r="R1475" i="5"/>
  <c r="R1474" i="5"/>
  <c r="R1473" i="5"/>
  <c r="R1472" i="5"/>
  <c r="R1471" i="5"/>
  <c r="R1470" i="5"/>
  <c r="R1469" i="5"/>
  <c r="R1468" i="5"/>
  <c r="R1467" i="5"/>
  <c r="R1466" i="5"/>
  <c r="R1465" i="5"/>
  <c r="R1464" i="5"/>
  <c r="R1463" i="5"/>
  <c r="R1462" i="5"/>
  <c r="R1461" i="5"/>
  <c r="R1460" i="5"/>
  <c r="R1459" i="5"/>
  <c r="R1458" i="5"/>
  <c r="R1457" i="5"/>
  <c r="R1456" i="5"/>
  <c r="R1455" i="5"/>
  <c r="R1454" i="5"/>
  <c r="R1453" i="5"/>
  <c r="R1452" i="5"/>
  <c r="R1451" i="5"/>
  <c r="R1450" i="5"/>
  <c r="R1449" i="5"/>
  <c r="R1448" i="5"/>
  <c r="R1447" i="5"/>
  <c r="R1446" i="5"/>
  <c r="R1445" i="5"/>
  <c r="R1444" i="5"/>
  <c r="R1443" i="5"/>
  <c r="R1442" i="5"/>
  <c r="R1441" i="5"/>
  <c r="R1440" i="5"/>
  <c r="R1439" i="5"/>
  <c r="R1438" i="5"/>
  <c r="R1437" i="5"/>
  <c r="R1436" i="5"/>
  <c r="R1435" i="5"/>
  <c r="R1434" i="5"/>
  <c r="R1433" i="5"/>
  <c r="R1432" i="5"/>
  <c r="R1431" i="5"/>
  <c r="R1430" i="5"/>
  <c r="R1429" i="5"/>
  <c r="R1428" i="5"/>
  <c r="R1427" i="5"/>
  <c r="R1426" i="5"/>
  <c r="R1425" i="5"/>
  <c r="R1424" i="5"/>
  <c r="R1423" i="5"/>
  <c r="R1422" i="5"/>
  <c r="R1421" i="5"/>
  <c r="R1420" i="5"/>
  <c r="R1419" i="5"/>
  <c r="R1418" i="5"/>
  <c r="R1417" i="5"/>
  <c r="R1416" i="5"/>
  <c r="R1415" i="5"/>
  <c r="R1414" i="5"/>
  <c r="R1413" i="5"/>
  <c r="R1412" i="5"/>
  <c r="R1411" i="5"/>
  <c r="R1410" i="5"/>
  <c r="R1409" i="5"/>
  <c r="R1408" i="5"/>
  <c r="R1407" i="5"/>
  <c r="R1406" i="5"/>
  <c r="R1405" i="5"/>
  <c r="R1404" i="5"/>
  <c r="R1403" i="5"/>
  <c r="R1402" i="5"/>
  <c r="R1401" i="5"/>
  <c r="R1400" i="5"/>
  <c r="R1399" i="5"/>
  <c r="R1398" i="5"/>
  <c r="R1397" i="5"/>
  <c r="R1396" i="5"/>
  <c r="R1395" i="5"/>
  <c r="R1394" i="5"/>
  <c r="R1393" i="5"/>
  <c r="R1392" i="5"/>
  <c r="R1391" i="5"/>
  <c r="R1390" i="5"/>
  <c r="R1389" i="5"/>
  <c r="R1388" i="5"/>
  <c r="R1387" i="5"/>
  <c r="R1386" i="5"/>
  <c r="R1385" i="5"/>
  <c r="R1384" i="5"/>
  <c r="R1383" i="5"/>
  <c r="R1382" i="5"/>
  <c r="R1381" i="5"/>
  <c r="R1380" i="5"/>
  <c r="R1379" i="5"/>
  <c r="R1378" i="5"/>
  <c r="R1377" i="5"/>
  <c r="R1376" i="5"/>
  <c r="R1375" i="5"/>
  <c r="R1374" i="5"/>
  <c r="R1373" i="5"/>
  <c r="R1372" i="5"/>
  <c r="R1371" i="5"/>
  <c r="R1370" i="5"/>
  <c r="R1369" i="5"/>
  <c r="R1368" i="5"/>
  <c r="R1367" i="5"/>
  <c r="R1366" i="5"/>
  <c r="R1365" i="5"/>
  <c r="R1364" i="5"/>
  <c r="R1363" i="5"/>
  <c r="R1362" i="5"/>
  <c r="R1361" i="5"/>
  <c r="R1360" i="5"/>
  <c r="R1359" i="5"/>
  <c r="R1358" i="5"/>
  <c r="R1357" i="5"/>
  <c r="R1356" i="5"/>
  <c r="R1355" i="5"/>
  <c r="R1354" i="5"/>
  <c r="R1353" i="5"/>
  <c r="R1352" i="5"/>
  <c r="R1351" i="5"/>
  <c r="R1350" i="5"/>
  <c r="R1349" i="5"/>
  <c r="R1348" i="5"/>
  <c r="R1347" i="5"/>
  <c r="R1346" i="5"/>
  <c r="R1345" i="5"/>
  <c r="R1344" i="5"/>
  <c r="R1343" i="5"/>
  <c r="R1342" i="5"/>
  <c r="R1341" i="5"/>
  <c r="R1340" i="5"/>
  <c r="R1339" i="5"/>
  <c r="R1338" i="5"/>
  <c r="R1337" i="5"/>
  <c r="R1336" i="5"/>
  <c r="R1335" i="5"/>
  <c r="R1334" i="5"/>
  <c r="R1333" i="5"/>
  <c r="R1332" i="5"/>
  <c r="R1331" i="5"/>
  <c r="R1330" i="5"/>
  <c r="R1329" i="5"/>
  <c r="R1328" i="5"/>
  <c r="R1327" i="5"/>
  <c r="R1326" i="5"/>
  <c r="R1325" i="5"/>
  <c r="R1324" i="5"/>
  <c r="R1323" i="5"/>
  <c r="R1322" i="5"/>
  <c r="R1321" i="5"/>
  <c r="R1320" i="5"/>
  <c r="R1319" i="5"/>
  <c r="R1318" i="5"/>
  <c r="R1317" i="5"/>
  <c r="R1316" i="5"/>
  <c r="R1315" i="5"/>
  <c r="R1314" i="5"/>
  <c r="R1313" i="5"/>
  <c r="R1312" i="5"/>
  <c r="R1311" i="5"/>
  <c r="R1310" i="5"/>
  <c r="R1309" i="5"/>
  <c r="R1308" i="5"/>
  <c r="R1307" i="5"/>
  <c r="R1306" i="5"/>
  <c r="R1305" i="5"/>
  <c r="R1304" i="5"/>
  <c r="R1303" i="5"/>
  <c r="R1302" i="5"/>
  <c r="R1301" i="5"/>
  <c r="R1300" i="5"/>
  <c r="R1299" i="5"/>
  <c r="R1298" i="5"/>
  <c r="R1297" i="5"/>
  <c r="R1296" i="5"/>
  <c r="R1295" i="5"/>
  <c r="R1294" i="5"/>
  <c r="R1293" i="5"/>
  <c r="R1292" i="5"/>
  <c r="R1291" i="5"/>
  <c r="R1290" i="5"/>
  <c r="R1289" i="5"/>
  <c r="R1288" i="5"/>
  <c r="R1287" i="5"/>
  <c r="R1286" i="5"/>
  <c r="R1285" i="5"/>
  <c r="R1284" i="5"/>
  <c r="R1283" i="5"/>
  <c r="R1282" i="5"/>
  <c r="R1281" i="5"/>
  <c r="R1280" i="5"/>
  <c r="R1279" i="5"/>
  <c r="R1278" i="5"/>
  <c r="R1277" i="5"/>
  <c r="R1276" i="5"/>
  <c r="R1275" i="5"/>
  <c r="R1274" i="5"/>
  <c r="R1273" i="5"/>
  <c r="R1272" i="5"/>
  <c r="R1271" i="5"/>
  <c r="R1270" i="5"/>
  <c r="R1269" i="5"/>
  <c r="R1268" i="5"/>
  <c r="R1267" i="5"/>
  <c r="R1266" i="5"/>
  <c r="R1265" i="5"/>
  <c r="R1264" i="5"/>
  <c r="R1263" i="5"/>
  <c r="R1262" i="5"/>
  <c r="R1261" i="5"/>
  <c r="R1260" i="5"/>
  <c r="R1259" i="5"/>
  <c r="R1258" i="5"/>
  <c r="R1257" i="5"/>
  <c r="R1256" i="5"/>
  <c r="R1255" i="5"/>
  <c r="R1254" i="5"/>
  <c r="R1253" i="5"/>
  <c r="R1252" i="5"/>
  <c r="R1251" i="5"/>
  <c r="R1250" i="5"/>
  <c r="R1249" i="5"/>
  <c r="R1248" i="5"/>
  <c r="R1247" i="5"/>
  <c r="R1246" i="5"/>
  <c r="R1245" i="5"/>
  <c r="R1244" i="5"/>
  <c r="R1243" i="5"/>
  <c r="R1242" i="5"/>
  <c r="R1241" i="5"/>
  <c r="R1240" i="5"/>
  <c r="R1239" i="5"/>
  <c r="R1238" i="5"/>
  <c r="R1237" i="5"/>
  <c r="R1236" i="5"/>
  <c r="R1235" i="5"/>
  <c r="R1234" i="5"/>
  <c r="R1233" i="5"/>
  <c r="R1232" i="5"/>
  <c r="R1231" i="5"/>
  <c r="R1230" i="5"/>
  <c r="R1229" i="5"/>
  <c r="R1228" i="5"/>
  <c r="R1227" i="5"/>
  <c r="R1226" i="5"/>
  <c r="R1225" i="5"/>
  <c r="R1224" i="5"/>
  <c r="R1223" i="5"/>
  <c r="R1222" i="5"/>
  <c r="R1221" i="5"/>
  <c r="R1220" i="5"/>
  <c r="R1219" i="5"/>
  <c r="R1218" i="5"/>
  <c r="R1217" i="5"/>
  <c r="R1216" i="5"/>
  <c r="R1215" i="5"/>
  <c r="R1214" i="5"/>
  <c r="R1213" i="5"/>
  <c r="R1212" i="5"/>
  <c r="R1211" i="5"/>
  <c r="R1210" i="5"/>
  <c r="R1209" i="5"/>
  <c r="R1208" i="5"/>
  <c r="R1207" i="5"/>
  <c r="R1206" i="5"/>
  <c r="R1205" i="5"/>
  <c r="R1204" i="5"/>
  <c r="R1203" i="5"/>
  <c r="R1202" i="5"/>
  <c r="R1201" i="5"/>
  <c r="R1200" i="5"/>
  <c r="R1199" i="5"/>
  <c r="R1198" i="5"/>
  <c r="R1197" i="5"/>
  <c r="R1196" i="5"/>
  <c r="R1195" i="5"/>
  <c r="R1194" i="5"/>
  <c r="R1193" i="5"/>
  <c r="R1192" i="5"/>
  <c r="R1191" i="5"/>
  <c r="R1190" i="5"/>
  <c r="R1189" i="5"/>
  <c r="R1188" i="5"/>
  <c r="R1187" i="5"/>
  <c r="R1186" i="5"/>
  <c r="R1185" i="5"/>
  <c r="R1184" i="5"/>
  <c r="R1183" i="5"/>
  <c r="R1182" i="5"/>
  <c r="R1181" i="5"/>
  <c r="R1180" i="5"/>
  <c r="R1179" i="5"/>
  <c r="R1178" i="5"/>
  <c r="R1177" i="5"/>
  <c r="R1176" i="5"/>
  <c r="R1175" i="5"/>
  <c r="R1174" i="5"/>
  <c r="R1173" i="5"/>
  <c r="R1172" i="5"/>
  <c r="R1171" i="5"/>
  <c r="R1170" i="5"/>
  <c r="R1169" i="5"/>
  <c r="R1168" i="5"/>
  <c r="R1167" i="5"/>
  <c r="R1166" i="5"/>
  <c r="R1165" i="5"/>
  <c r="R1164" i="5"/>
  <c r="R1163" i="5"/>
  <c r="R1162" i="5"/>
  <c r="R1161" i="5"/>
  <c r="R1160" i="5"/>
  <c r="R1159" i="5"/>
  <c r="R1158" i="5"/>
  <c r="R1157" i="5"/>
  <c r="R1156" i="5"/>
  <c r="R1155" i="5"/>
  <c r="R1154" i="5"/>
  <c r="R1153" i="5"/>
  <c r="R1152" i="5"/>
  <c r="R1151" i="5"/>
  <c r="R1150" i="5"/>
  <c r="R1149" i="5"/>
  <c r="R1148" i="5"/>
  <c r="R1147" i="5"/>
  <c r="R1146" i="5"/>
  <c r="R1145" i="5"/>
  <c r="R1144" i="5"/>
  <c r="R1143" i="5"/>
  <c r="R1142" i="5"/>
  <c r="R1141" i="5"/>
  <c r="R1140" i="5"/>
  <c r="R1139" i="5"/>
  <c r="R1138" i="5"/>
  <c r="R1137" i="5"/>
  <c r="R1136" i="5"/>
  <c r="R1135" i="5"/>
  <c r="R1134" i="5"/>
  <c r="R1133" i="5"/>
  <c r="R1132" i="5"/>
  <c r="R1131" i="5"/>
  <c r="R1130" i="5"/>
  <c r="R1129" i="5"/>
  <c r="R1128" i="5"/>
  <c r="R1127" i="5"/>
  <c r="R1126" i="5"/>
  <c r="R1125" i="5"/>
  <c r="R1124" i="5"/>
  <c r="R1123" i="5"/>
  <c r="R1122" i="5"/>
  <c r="R1121" i="5"/>
  <c r="R1120" i="5"/>
  <c r="R1119" i="5"/>
  <c r="R1118" i="5"/>
  <c r="R1117" i="5"/>
  <c r="R1116" i="5"/>
  <c r="R1115" i="5"/>
  <c r="R1114" i="5"/>
  <c r="R1113" i="5"/>
  <c r="R1112" i="5"/>
  <c r="R1111" i="5"/>
  <c r="R1110" i="5"/>
  <c r="R1109" i="5"/>
  <c r="R1108" i="5"/>
  <c r="R1107" i="5"/>
  <c r="R1106" i="5"/>
  <c r="R1105" i="5"/>
  <c r="R1104" i="5"/>
  <c r="R1103" i="5"/>
  <c r="R1102" i="5"/>
  <c r="R1101" i="5"/>
  <c r="R1100" i="5"/>
  <c r="R1099" i="5"/>
  <c r="R1098" i="5"/>
  <c r="R1097" i="5"/>
  <c r="R1096" i="5"/>
  <c r="R1095" i="5"/>
  <c r="R1094" i="5"/>
  <c r="R1093" i="5"/>
  <c r="R1092" i="5"/>
  <c r="R1091" i="5"/>
  <c r="R1090" i="5"/>
  <c r="R1089" i="5"/>
  <c r="R1088" i="5"/>
  <c r="R1087" i="5"/>
  <c r="R1086" i="5"/>
  <c r="R1085" i="5"/>
  <c r="R1084" i="5"/>
  <c r="R1083" i="5"/>
  <c r="R1082" i="5"/>
  <c r="R1081" i="5"/>
  <c r="R1080" i="5"/>
  <c r="R1079" i="5"/>
  <c r="R1078" i="5"/>
  <c r="R1077" i="5"/>
  <c r="R1076" i="5"/>
  <c r="R1075" i="5"/>
  <c r="R1074" i="5"/>
  <c r="R1073" i="5"/>
  <c r="R1072" i="5"/>
  <c r="R1071" i="5"/>
  <c r="R1070" i="5"/>
  <c r="R1069" i="5"/>
  <c r="R1068" i="5"/>
  <c r="R1067" i="5"/>
  <c r="R1066" i="5"/>
  <c r="R1065" i="5"/>
  <c r="R1064" i="5"/>
  <c r="R1063" i="5"/>
  <c r="R1062" i="5"/>
  <c r="R1061" i="5"/>
  <c r="R1060" i="5"/>
  <c r="R1059" i="5"/>
  <c r="R1058" i="5"/>
  <c r="R1057" i="5"/>
  <c r="R1056" i="5"/>
  <c r="R1055" i="5"/>
  <c r="R1054" i="5"/>
  <c r="R1053" i="5"/>
  <c r="R1052" i="5"/>
  <c r="R1051" i="5"/>
  <c r="R1050" i="5"/>
  <c r="R1049" i="5"/>
  <c r="R1048" i="5"/>
  <c r="R1047" i="5"/>
  <c r="R1046" i="5"/>
  <c r="R1045" i="5"/>
  <c r="R1044" i="5"/>
  <c r="R1043" i="5"/>
  <c r="R1042" i="5"/>
  <c r="R1041" i="5"/>
  <c r="R1040" i="5"/>
  <c r="R1039" i="5"/>
  <c r="R1038" i="5"/>
  <c r="R1037" i="5"/>
  <c r="R1036" i="5"/>
  <c r="R1035" i="5"/>
  <c r="R1034" i="5"/>
  <c r="R1033" i="5"/>
  <c r="R1032" i="5"/>
  <c r="R1031" i="5"/>
  <c r="R1030" i="5"/>
  <c r="R1029" i="5"/>
  <c r="R1028" i="5"/>
  <c r="R1027" i="5"/>
  <c r="R1026" i="5"/>
  <c r="R1025" i="5"/>
  <c r="R1024" i="5"/>
  <c r="R1023" i="5"/>
  <c r="R1022" i="5"/>
  <c r="R1021" i="5"/>
  <c r="R1020" i="5"/>
  <c r="R1019" i="5"/>
  <c r="R1018" i="5"/>
  <c r="R1017" i="5"/>
  <c r="R1016" i="5"/>
  <c r="R1015" i="5"/>
  <c r="R1014" i="5"/>
  <c r="R1013" i="5"/>
  <c r="R1012" i="5"/>
  <c r="R1011" i="5"/>
  <c r="R1010" i="5"/>
  <c r="R1009" i="5"/>
  <c r="R1008" i="5"/>
  <c r="R1007" i="5"/>
  <c r="R1006" i="5"/>
  <c r="R1005" i="5"/>
  <c r="R1004" i="5"/>
  <c r="R1003" i="5"/>
  <c r="R1002" i="5"/>
  <c r="R1001" i="5"/>
  <c r="R1000" i="5"/>
  <c r="R999" i="5"/>
  <c r="R998" i="5"/>
  <c r="R997" i="5"/>
  <c r="R996" i="5"/>
  <c r="R995" i="5"/>
  <c r="R994" i="5"/>
  <c r="R993" i="5"/>
  <c r="R992" i="5"/>
  <c r="R991" i="5"/>
  <c r="R990" i="5"/>
  <c r="R989" i="5"/>
  <c r="R988" i="5"/>
  <c r="R987" i="5"/>
  <c r="R986" i="5"/>
  <c r="R985" i="5"/>
  <c r="R984" i="5"/>
  <c r="R983" i="5"/>
  <c r="R982" i="5"/>
  <c r="R981" i="5"/>
  <c r="R980" i="5"/>
  <c r="R979" i="5"/>
  <c r="R978" i="5"/>
  <c r="R977" i="5"/>
  <c r="R976" i="5"/>
  <c r="R975" i="5"/>
  <c r="R974" i="5"/>
  <c r="R973" i="5"/>
  <c r="R972" i="5"/>
  <c r="R971" i="5"/>
  <c r="R970" i="5"/>
  <c r="R969" i="5"/>
  <c r="R968" i="5"/>
  <c r="R967" i="5"/>
  <c r="R966" i="5"/>
  <c r="R965" i="5"/>
  <c r="R964" i="5"/>
  <c r="R963" i="5"/>
  <c r="R962" i="5"/>
  <c r="R961" i="5"/>
  <c r="R960" i="5"/>
  <c r="R959" i="5"/>
  <c r="R958" i="5"/>
  <c r="R957" i="5"/>
  <c r="R956" i="5"/>
  <c r="R955" i="5"/>
  <c r="R954" i="5"/>
  <c r="R953" i="5"/>
  <c r="R952" i="5"/>
  <c r="R951" i="5"/>
  <c r="R950" i="5"/>
  <c r="R949" i="5"/>
  <c r="R948" i="5"/>
  <c r="R947" i="5"/>
  <c r="R946" i="5"/>
  <c r="R945" i="5"/>
  <c r="R944" i="5"/>
  <c r="R943" i="5"/>
  <c r="R942" i="5"/>
  <c r="R941" i="5"/>
  <c r="R940" i="5"/>
  <c r="R939" i="5"/>
  <c r="R938" i="5"/>
  <c r="R937" i="5"/>
  <c r="R936" i="5"/>
  <c r="R935" i="5"/>
  <c r="R934" i="5"/>
  <c r="R933" i="5"/>
  <c r="R932" i="5"/>
  <c r="R931" i="5"/>
  <c r="R930" i="5"/>
  <c r="R929" i="5"/>
  <c r="R928" i="5"/>
  <c r="R927" i="5"/>
  <c r="R926" i="5"/>
  <c r="R925" i="5"/>
  <c r="R924" i="5"/>
  <c r="R923" i="5"/>
  <c r="R922" i="5"/>
  <c r="R921" i="5"/>
  <c r="R920" i="5"/>
  <c r="R919" i="5"/>
  <c r="R918" i="5"/>
  <c r="R917" i="5"/>
  <c r="R916" i="5"/>
  <c r="R915" i="5"/>
  <c r="R914" i="5"/>
  <c r="R913" i="5"/>
  <c r="R912" i="5"/>
  <c r="R911" i="5"/>
  <c r="R910" i="5"/>
  <c r="R909" i="5"/>
  <c r="R908" i="5"/>
  <c r="R907" i="5"/>
  <c r="R906" i="5"/>
  <c r="R905" i="5"/>
  <c r="R904" i="5"/>
  <c r="R903" i="5"/>
  <c r="R902" i="5"/>
  <c r="R901" i="5"/>
  <c r="R900" i="5"/>
  <c r="R899" i="5"/>
  <c r="R898" i="5"/>
  <c r="R897" i="5"/>
  <c r="R896" i="5"/>
  <c r="R895" i="5"/>
  <c r="R894" i="5"/>
  <c r="R893" i="5"/>
  <c r="R892" i="5"/>
  <c r="R891" i="5"/>
  <c r="R890" i="5"/>
  <c r="R889" i="5"/>
  <c r="R888" i="5"/>
  <c r="R887" i="5"/>
  <c r="R886" i="5"/>
  <c r="R885" i="5"/>
  <c r="R884" i="5"/>
  <c r="R883" i="5"/>
  <c r="R882" i="5"/>
  <c r="R881" i="5"/>
  <c r="R880" i="5"/>
  <c r="R879" i="5"/>
  <c r="R878" i="5"/>
  <c r="R877" i="5"/>
  <c r="R876" i="5"/>
  <c r="R875" i="5"/>
  <c r="R874" i="5"/>
  <c r="R873" i="5"/>
  <c r="R872" i="5"/>
  <c r="R871" i="5"/>
  <c r="R870" i="5"/>
  <c r="R869" i="5"/>
  <c r="R868" i="5"/>
  <c r="R867" i="5"/>
  <c r="R866" i="5"/>
  <c r="R865" i="5"/>
  <c r="R864" i="5"/>
  <c r="R863" i="5"/>
  <c r="R862" i="5"/>
  <c r="R861" i="5"/>
  <c r="R860" i="5"/>
  <c r="R859" i="5"/>
  <c r="R858" i="5"/>
  <c r="R857" i="5"/>
  <c r="R856" i="5"/>
  <c r="R855" i="5"/>
  <c r="R854" i="5"/>
  <c r="R853" i="5"/>
  <c r="R852" i="5"/>
  <c r="R851" i="5"/>
  <c r="R850" i="5"/>
  <c r="R849" i="5"/>
  <c r="R848" i="5"/>
  <c r="R847" i="5"/>
  <c r="R846" i="5"/>
  <c r="R845" i="5"/>
  <c r="R844" i="5"/>
  <c r="R843" i="5"/>
  <c r="R842" i="5"/>
  <c r="R841" i="5"/>
  <c r="R840" i="5"/>
  <c r="R839" i="5"/>
  <c r="R838" i="5"/>
  <c r="R837" i="5"/>
  <c r="R836" i="5"/>
  <c r="R835" i="5"/>
  <c r="R834" i="5"/>
  <c r="R833" i="5"/>
  <c r="R832" i="5"/>
  <c r="R831" i="5"/>
  <c r="R830" i="5"/>
  <c r="R829" i="5"/>
  <c r="R828" i="5"/>
  <c r="R827" i="5"/>
  <c r="R826" i="5"/>
  <c r="R825" i="5"/>
  <c r="R824" i="5"/>
  <c r="R823" i="5"/>
  <c r="R822" i="5"/>
  <c r="R821" i="5"/>
  <c r="R820" i="5"/>
  <c r="R819" i="5"/>
  <c r="R818" i="5"/>
  <c r="R817" i="5"/>
  <c r="R816" i="5"/>
  <c r="R815" i="5"/>
  <c r="R814" i="5"/>
  <c r="R813" i="5"/>
  <c r="R812" i="5"/>
  <c r="R811" i="5"/>
  <c r="R810" i="5"/>
  <c r="R809" i="5"/>
  <c r="R808" i="5"/>
  <c r="R807" i="5"/>
  <c r="R806" i="5"/>
  <c r="R805" i="5"/>
  <c r="R804" i="5"/>
  <c r="R803" i="5"/>
  <c r="R802" i="5"/>
  <c r="R801" i="5"/>
  <c r="R800" i="5"/>
  <c r="R799" i="5"/>
  <c r="R798" i="5"/>
  <c r="R797" i="5"/>
  <c r="R796" i="5"/>
  <c r="R795" i="5"/>
  <c r="R794" i="5"/>
  <c r="R793" i="5"/>
  <c r="R792" i="5"/>
  <c r="R791" i="5"/>
  <c r="R790" i="5"/>
  <c r="R789" i="5"/>
  <c r="R788" i="5"/>
  <c r="R787" i="5"/>
  <c r="R786" i="5"/>
  <c r="R785" i="5"/>
  <c r="R784" i="5"/>
  <c r="R783" i="5"/>
  <c r="R782" i="5"/>
  <c r="R781" i="5"/>
  <c r="R780" i="5"/>
  <c r="R779" i="5"/>
  <c r="R778" i="5"/>
  <c r="R777" i="5"/>
  <c r="R776" i="5"/>
  <c r="R775" i="5"/>
  <c r="R774" i="5"/>
  <c r="R773" i="5"/>
  <c r="R772" i="5"/>
  <c r="R771" i="5"/>
  <c r="R770" i="5"/>
  <c r="R769" i="5"/>
  <c r="R768" i="5"/>
  <c r="R767" i="5"/>
  <c r="R766" i="5"/>
  <c r="R765" i="5"/>
  <c r="R764" i="5"/>
  <c r="R763" i="5"/>
  <c r="R762" i="5"/>
  <c r="R761" i="5"/>
  <c r="R760" i="5"/>
  <c r="R759" i="5"/>
  <c r="R758" i="5"/>
  <c r="R757" i="5"/>
  <c r="R756" i="5"/>
  <c r="R755" i="5"/>
  <c r="R754" i="5"/>
  <c r="R753" i="5"/>
  <c r="R752" i="5"/>
  <c r="R751" i="5"/>
  <c r="R750" i="5"/>
  <c r="R749" i="5"/>
  <c r="R748" i="5"/>
  <c r="R747" i="5"/>
  <c r="R746" i="5"/>
  <c r="R745" i="5"/>
  <c r="R744" i="5"/>
  <c r="R743" i="5"/>
  <c r="R742" i="5"/>
  <c r="R741" i="5"/>
  <c r="R740" i="5"/>
  <c r="R739" i="5"/>
  <c r="R738" i="5"/>
  <c r="R737" i="5"/>
  <c r="R736" i="5"/>
  <c r="R735" i="5"/>
  <c r="R734" i="5"/>
  <c r="R733" i="5"/>
  <c r="R732" i="5"/>
  <c r="R731" i="5"/>
  <c r="R730" i="5"/>
  <c r="R729" i="5"/>
  <c r="R728" i="5"/>
  <c r="R727" i="5"/>
  <c r="R726" i="5"/>
  <c r="R725" i="5"/>
  <c r="R724" i="5"/>
  <c r="R723" i="5"/>
  <c r="R722" i="5"/>
  <c r="R721" i="5"/>
  <c r="R720" i="5"/>
  <c r="R719" i="5"/>
  <c r="R718" i="5"/>
  <c r="R717" i="5"/>
  <c r="R716" i="5"/>
  <c r="R715" i="5"/>
  <c r="R714" i="5"/>
  <c r="R713" i="5"/>
  <c r="R712" i="5"/>
  <c r="R711" i="5"/>
  <c r="R710" i="5"/>
  <c r="R709" i="5"/>
  <c r="R708" i="5"/>
  <c r="R707" i="5"/>
  <c r="R706" i="5"/>
  <c r="R705" i="5"/>
  <c r="R704" i="5"/>
  <c r="R703" i="5"/>
  <c r="R702" i="5"/>
  <c r="R701" i="5"/>
  <c r="R700" i="5"/>
  <c r="R699" i="5"/>
  <c r="R698" i="5"/>
  <c r="R697" i="5"/>
  <c r="R696" i="5"/>
  <c r="R695" i="5"/>
  <c r="R694" i="5"/>
  <c r="R693" i="5"/>
  <c r="R692" i="5"/>
  <c r="R691" i="5"/>
  <c r="R690" i="5"/>
  <c r="R689" i="5"/>
  <c r="R688" i="5"/>
  <c r="R687" i="5"/>
  <c r="R686" i="5"/>
  <c r="R685" i="5"/>
  <c r="R684" i="5"/>
  <c r="R683" i="5"/>
  <c r="R682" i="5"/>
  <c r="R681" i="5"/>
  <c r="R680" i="5"/>
  <c r="R679" i="5"/>
  <c r="R678" i="5"/>
  <c r="R677" i="5"/>
  <c r="R676" i="5"/>
  <c r="R675" i="5"/>
  <c r="R674" i="5"/>
  <c r="R673" i="5"/>
  <c r="R672" i="5"/>
  <c r="R671" i="5"/>
  <c r="R670" i="5"/>
  <c r="R669" i="5"/>
  <c r="R668" i="5"/>
  <c r="R667" i="5"/>
  <c r="R666" i="5"/>
  <c r="R665" i="5"/>
  <c r="R664" i="5"/>
  <c r="R663" i="5"/>
  <c r="R662" i="5"/>
  <c r="R661" i="5"/>
  <c r="R660" i="5"/>
  <c r="R659" i="5"/>
  <c r="R658" i="5"/>
  <c r="R657" i="5"/>
  <c r="R656" i="5"/>
  <c r="R655" i="5"/>
  <c r="R654" i="5"/>
  <c r="R653" i="5"/>
  <c r="R652" i="5"/>
  <c r="R651" i="5"/>
  <c r="R650" i="5"/>
  <c r="R649" i="5"/>
  <c r="R648" i="5"/>
  <c r="R647" i="5"/>
  <c r="R646" i="5"/>
  <c r="R645" i="5"/>
  <c r="R644" i="5"/>
  <c r="R643" i="5"/>
  <c r="R642" i="5"/>
  <c r="R641" i="5"/>
  <c r="R640" i="5"/>
  <c r="R639" i="5"/>
  <c r="R638" i="5"/>
  <c r="R637" i="5"/>
  <c r="R636" i="5"/>
  <c r="R635" i="5"/>
  <c r="R634" i="5"/>
  <c r="R633" i="5"/>
  <c r="R632" i="5"/>
  <c r="R631" i="5"/>
  <c r="R630" i="5"/>
  <c r="R629" i="5"/>
  <c r="R628" i="5"/>
  <c r="R627" i="5"/>
  <c r="R626" i="5"/>
  <c r="R625" i="5"/>
  <c r="R624" i="5"/>
  <c r="R623" i="5"/>
  <c r="R622" i="5"/>
  <c r="R621" i="5"/>
  <c r="R620" i="5"/>
  <c r="R619" i="5"/>
  <c r="R618" i="5"/>
  <c r="R617" i="5"/>
  <c r="R616" i="5"/>
  <c r="R615" i="5"/>
  <c r="R614" i="5"/>
  <c r="R613" i="5"/>
  <c r="R612" i="5"/>
  <c r="R611" i="5"/>
  <c r="R610" i="5"/>
  <c r="R609" i="5"/>
  <c r="R608" i="5"/>
  <c r="R607" i="5"/>
  <c r="R606" i="5"/>
  <c r="R605" i="5"/>
  <c r="R604" i="5"/>
  <c r="R603" i="5"/>
  <c r="R602" i="5"/>
  <c r="R601" i="5"/>
  <c r="R600" i="5"/>
  <c r="R599" i="5"/>
  <c r="R598" i="5"/>
  <c r="R597" i="5"/>
  <c r="R596" i="5"/>
  <c r="R595" i="5"/>
  <c r="R594" i="5"/>
  <c r="R593" i="5"/>
  <c r="R592" i="5"/>
  <c r="R591" i="5"/>
  <c r="R590" i="5"/>
  <c r="R589" i="5"/>
  <c r="R588" i="5"/>
  <c r="R587" i="5"/>
  <c r="R586" i="5"/>
  <c r="R585" i="5"/>
  <c r="R584" i="5"/>
  <c r="R583" i="5"/>
  <c r="R582" i="5"/>
  <c r="R581" i="5"/>
  <c r="R580" i="5"/>
  <c r="R579" i="5"/>
  <c r="R578" i="5"/>
  <c r="R577" i="5"/>
  <c r="R576" i="5"/>
  <c r="R575" i="5"/>
  <c r="R574" i="5"/>
  <c r="R573" i="5"/>
  <c r="R572" i="5"/>
  <c r="R571" i="5"/>
  <c r="R570" i="5"/>
  <c r="R569" i="5"/>
  <c r="R568" i="5"/>
  <c r="R567" i="5"/>
  <c r="R566" i="5"/>
  <c r="R565" i="5"/>
  <c r="R564" i="5"/>
  <c r="R563" i="5"/>
  <c r="R562" i="5"/>
  <c r="R561" i="5"/>
  <c r="R560" i="5"/>
  <c r="R559" i="5"/>
  <c r="R558" i="5"/>
  <c r="R557" i="5"/>
  <c r="R556" i="5"/>
  <c r="R555" i="5"/>
  <c r="R554" i="5"/>
  <c r="R553" i="5"/>
  <c r="R552" i="5"/>
  <c r="R551" i="5"/>
  <c r="R550" i="5"/>
  <c r="R549" i="5"/>
  <c r="R548" i="5"/>
  <c r="R547" i="5"/>
  <c r="R546" i="5"/>
  <c r="R545" i="5"/>
  <c r="R544" i="5"/>
  <c r="R543" i="5"/>
  <c r="R542" i="5"/>
  <c r="R541" i="5"/>
  <c r="R540" i="5"/>
  <c r="R539" i="5"/>
  <c r="R538" i="5"/>
  <c r="R537" i="5"/>
  <c r="R536" i="5"/>
  <c r="R535" i="5"/>
  <c r="R534" i="5"/>
  <c r="R533" i="5"/>
  <c r="R532" i="5"/>
  <c r="R531" i="5"/>
  <c r="R530" i="5"/>
  <c r="R529" i="5"/>
  <c r="R528" i="5"/>
  <c r="R527" i="5"/>
  <c r="R526" i="5"/>
  <c r="R525" i="5"/>
  <c r="R524" i="5"/>
  <c r="R523" i="5"/>
  <c r="R522" i="5"/>
  <c r="R521" i="5"/>
  <c r="R520" i="5"/>
  <c r="R519" i="5"/>
  <c r="R518" i="5"/>
  <c r="R517" i="5"/>
  <c r="R516" i="5"/>
  <c r="R515" i="5"/>
  <c r="R514" i="5"/>
  <c r="R513" i="5"/>
  <c r="R512" i="5"/>
  <c r="R511" i="5"/>
  <c r="R510" i="5"/>
  <c r="R509" i="5"/>
  <c r="R508" i="5"/>
  <c r="R507" i="5"/>
  <c r="R506" i="5"/>
  <c r="R505" i="5"/>
  <c r="R504" i="5"/>
  <c r="R503" i="5"/>
  <c r="R502" i="5"/>
  <c r="R501" i="5"/>
  <c r="R500" i="5"/>
  <c r="R499" i="5"/>
  <c r="R498" i="5"/>
  <c r="R497" i="5"/>
  <c r="R496" i="5"/>
  <c r="R495" i="5"/>
  <c r="R494" i="5"/>
  <c r="R493" i="5"/>
  <c r="R492" i="5"/>
  <c r="R491" i="5"/>
  <c r="R490" i="5"/>
  <c r="R489" i="5"/>
  <c r="R488" i="5"/>
  <c r="R487" i="5"/>
  <c r="R486" i="5"/>
  <c r="R485" i="5"/>
  <c r="R484" i="5"/>
  <c r="R483" i="5"/>
  <c r="R482" i="5"/>
  <c r="R481" i="5"/>
  <c r="R480" i="5"/>
  <c r="R479" i="5"/>
  <c r="R478" i="5"/>
  <c r="R477" i="5"/>
  <c r="R476" i="5"/>
  <c r="R475" i="5"/>
  <c r="R474" i="5"/>
  <c r="R473" i="5"/>
  <c r="R472" i="5"/>
  <c r="R471" i="5"/>
  <c r="R470" i="5"/>
  <c r="R469" i="5"/>
  <c r="R468" i="5"/>
  <c r="R467" i="5"/>
  <c r="R466" i="5"/>
  <c r="R465" i="5"/>
  <c r="R464" i="5"/>
  <c r="R463" i="5"/>
  <c r="R462" i="5"/>
  <c r="R461" i="5"/>
  <c r="R460" i="5"/>
  <c r="R459" i="5"/>
  <c r="R458" i="5"/>
  <c r="R457" i="5"/>
  <c r="R456" i="5"/>
  <c r="R455" i="5"/>
  <c r="R454" i="5"/>
  <c r="R453" i="5"/>
  <c r="R452" i="5"/>
  <c r="R451" i="5"/>
  <c r="R450" i="5"/>
  <c r="R449" i="5"/>
  <c r="R448" i="5"/>
  <c r="R447" i="5"/>
  <c r="R446" i="5"/>
  <c r="R445" i="5"/>
  <c r="R444" i="5"/>
  <c r="R443" i="5"/>
  <c r="R442" i="5"/>
  <c r="R441" i="5"/>
  <c r="R440" i="5"/>
  <c r="R439" i="5"/>
  <c r="R438" i="5"/>
  <c r="R437" i="5"/>
  <c r="R436" i="5"/>
  <c r="R435" i="5"/>
  <c r="R434" i="5"/>
  <c r="R433" i="5"/>
  <c r="R432" i="5"/>
  <c r="R431" i="5"/>
  <c r="R430" i="5"/>
  <c r="R429" i="5"/>
  <c r="R428" i="5"/>
  <c r="R427" i="5"/>
  <c r="R426" i="5"/>
  <c r="R425" i="5"/>
  <c r="R424" i="5"/>
  <c r="R423" i="5"/>
  <c r="R422" i="5"/>
  <c r="R421" i="5"/>
  <c r="R420" i="5"/>
  <c r="R419" i="5"/>
  <c r="R418" i="5"/>
  <c r="R417" i="5"/>
  <c r="R416" i="5"/>
  <c r="R415" i="5"/>
  <c r="R414" i="5"/>
  <c r="R413" i="5"/>
  <c r="R412" i="5"/>
  <c r="R411" i="5"/>
  <c r="R410" i="5"/>
  <c r="R409" i="5"/>
  <c r="R408" i="5"/>
  <c r="R407" i="5"/>
  <c r="R406" i="5"/>
  <c r="R405" i="5"/>
  <c r="R404" i="5"/>
  <c r="R403" i="5"/>
  <c r="R402" i="5"/>
  <c r="R401" i="5"/>
  <c r="R400" i="5"/>
  <c r="R399" i="5"/>
  <c r="R398" i="5"/>
  <c r="R397" i="5"/>
  <c r="R396" i="5"/>
  <c r="R395" i="5"/>
  <c r="R394" i="5"/>
  <c r="R393" i="5"/>
  <c r="R392" i="5"/>
  <c r="R391" i="5"/>
  <c r="R390" i="5"/>
  <c r="R389" i="5"/>
  <c r="R388" i="5"/>
  <c r="R387" i="5"/>
  <c r="R386" i="5"/>
  <c r="R385" i="5"/>
  <c r="R384" i="5"/>
  <c r="R383" i="5"/>
  <c r="R382" i="5"/>
  <c r="R381" i="5"/>
  <c r="R380" i="5"/>
  <c r="R379" i="5"/>
  <c r="R378" i="5"/>
  <c r="R377" i="5"/>
  <c r="R376" i="5"/>
  <c r="R375" i="5"/>
  <c r="R374" i="5"/>
  <c r="R373" i="5"/>
  <c r="R372" i="5"/>
  <c r="R371" i="5"/>
  <c r="R370" i="5"/>
  <c r="R369" i="5"/>
  <c r="R368" i="5"/>
  <c r="R367" i="5"/>
  <c r="R366" i="5"/>
  <c r="R365" i="5"/>
  <c r="R364" i="5"/>
  <c r="R363" i="5"/>
  <c r="R362" i="5"/>
  <c r="R361" i="5"/>
  <c r="R360" i="5"/>
  <c r="R359" i="5"/>
  <c r="R358" i="5"/>
  <c r="R357" i="5"/>
  <c r="R356" i="5"/>
  <c r="R355" i="5"/>
  <c r="R354" i="5"/>
  <c r="R353" i="5"/>
  <c r="R352" i="5"/>
  <c r="R351" i="5"/>
  <c r="R350" i="5"/>
  <c r="R349" i="5"/>
  <c r="R348" i="5"/>
  <c r="R347" i="5"/>
  <c r="R346" i="5"/>
  <c r="R345" i="5"/>
  <c r="R344" i="5"/>
  <c r="R343" i="5"/>
  <c r="R342" i="5"/>
  <c r="R341" i="5"/>
  <c r="R340" i="5"/>
  <c r="R339" i="5"/>
  <c r="R338" i="5"/>
  <c r="R337" i="5"/>
  <c r="R336" i="5"/>
  <c r="R335" i="5"/>
  <c r="R334" i="5"/>
  <c r="R333" i="5"/>
  <c r="R332" i="5"/>
  <c r="R331" i="5"/>
  <c r="R330" i="5"/>
  <c r="R329" i="5"/>
  <c r="R328" i="5"/>
  <c r="R327" i="5"/>
  <c r="R326" i="5"/>
  <c r="R325" i="5"/>
  <c r="R324" i="5"/>
  <c r="R323" i="5"/>
  <c r="R322" i="5"/>
  <c r="R321" i="5"/>
  <c r="R320" i="5"/>
  <c r="R319" i="5"/>
  <c r="R318" i="5"/>
  <c r="R317" i="5"/>
  <c r="R316" i="5"/>
  <c r="R315" i="5"/>
  <c r="R314" i="5"/>
  <c r="R313" i="5"/>
  <c r="R312" i="5"/>
  <c r="R311" i="5"/>
  <c r="R310" i="5"/>
  <c r="R309" i="5"/>
  <c r="R308" i="5"/>
  <c r="R307" i="5"/>
  <c r="R306" i="5"/>
  <c r="R305" i="5"/>
  <c r="R304" i="5"/>
  <c r="R303" i="5"/>
  <c r="R302" i="5"/>
  <c r="R301" i="5"/>
  <c r="R300" i="5"/>
  <c r="R299" i="5"/>
  <c r="R298" i="5"/>
  <c r="R297" i="5"/>
  <c r="R296" i="5"/>
  <c r="R295" i="5"/>
  <c r="R294" i="5"/>
  <c r="R293" i="5"/>
  <c r="R292" i="5"/>
  <c r="R291" i="5"/>
  <c r="R290" i="5"/>
  <c r="R289" i="5"/>
  <c r="R288" i="5"/>
  <c r="R287" i="5"/>
  <c r="R286" i="5"/>
  <c r="R285" i="5"/>
  <c r="R284" i="5"/>
  <c r="R283" i="5"/>
  <c r="R282" i="5"/>
  <c r="R281" i="5"/>
  <c r="R280" i="5"/>
  <c r="R279" i="5"/>
  <c r="R278" i="5"/>
  <c r="R277" i="5"/>
  <c r="R276" i="5"/>
  <c r="R275" i="5"/>
  <c r="R274" i="5"/>
  <c r="R273" i="5"/>
  <c r="R272" i="5"/>
  <c r="R271" i="5"/>
  <c r="R270" i="5"/>
  <c r="R269" i="5"/>
  <c r="R268" i="5"/>
  <c r="R267" i="5"/>
  <c r="R266" i="5"/>
  <c r="R265" i="5"/>
  <c r="R264" i="5"/>
  <c r="R263" i="5"/>
  <c r="R262" i="5"/>
  <c r="R261" i="5"/>
  <c r="R260" i="5"/>
  <c r="R259" i="5"/>
  <c r="R258" i="5"/>
  <c r="R257" i="5"/>
  <c r="R256" i="5"/>
  <c r="R255" i="5"/>
  <c r="R254" i="5"/>
  <c r="R253" i="5"/>
  <c r="R252" i="5"/>
  <c r="R251" i="5"/>
  <c r="R250" i="5"/>
  <c r="R249" i="5"/>
  <c r="R248" i="5"/>
  <c r="R247" i="5"/>
  <c r="R246" i="5"/>
  <c r="R245" i="5"/>
  <c r="R244" i="5"/>
  <c r="R243" i="5"/>
  <c r="R242" i="5"/>
  <c r="R241" i="5"/>
  <c r="R240" i="5"/>
  <c r="R239" i="5"/>
  <c r="R238" i="5"/>
  <c r="R237" i="5"/>
  <c r="R236" i="5"/>
  <c r="R235" i="5"/>
  <c r="R234" i="5"/>
  <c r="R233" i="5"/>
  <c r="R232" i="5"/>
  <c r="R231" i="5"/>
  <c r="R230" i="5"/>
  <c r="R229" i="5"/>
  <c r="R228" i="5"/>
  <c r="R227" i="5"/>
  <c r="R226" i="5"/>
  <c r="R225" i="5"/>
  <c r="R224" i="5"/>
  <c r="R223" i="5"/>
  <c r="R222" i="5"/>
  <c r="R221" i="5"/>
  <c r="R220" i="5"/>
  <c r="R219" i="5"/>
  <c r="R218" i="5"/>
  <c r="R217" i="5"/>
  <c r="R216" i="5"/>
  <c r="R215" i="5"/>
  <c r="R214" i="5"/>
  <c r="R213" i="5"/>
  <c r="R212" i="5"/>
  <c r="R211" i="5"/>
  <c r="R210" i="5"/>
  <c r="R209" i="5"/>
  <c r="R208" i="5"/>
  <c r="R207" i="5"/>
  <c r="R206" i="5"/>
  <c r="R205" i="5"/>
  <c r="R204" i="5"/>
  <c r="R203" i="5"/>
  <c r="R202" i="5"/>
  <c r="R201" i="5"/>
  <c r="R200" i="5"/>
  <c r="R199" i="5"/>
  <c r="R198" i="5"/>
  <c r="R197" i="5"/>
  <c r="R196" i="5"/>
  <c r="R195" i="5"/>
  <c r="R194" i="5"/>
  <c r="R193" i="5"/>
  <c r="R192" i="5"/>
  <c r="R191" i="5"/>
  <c r="R190" i="5"/>
  <c r="R189" i="5"/>
  <c r="R188" i="5"/>
  <c r="R187" i="5"/>
  <c r="R186" i="5"/>
  <c r="R185" i="5"/>
  <c r="R184" i="5"/>
  <c r="R183" i="5"/>
  <c r="R182" i="5"/>
  <c r="R181" i="5"/>
  <c r="R180" i="5"/>
  <c r="R179" i="5"/>
  <c r="R178" i="5"/>
  <c r="R177" i="5"/>
  <c r="R176" i="5"/>
  <c r="R175" i="5"/>
  <c r="R174" i="5"/>
  <c r="R173" i="5"/>
  <c r="R172" i="5"/>
  <c r="R171" i="5"/>
  <c r="R170" i="5"/>
  <c r="R169" i="5"/>
  <c r="R168" i="5"/>
  <c r="R167" i="5"/>
  <c r="R166" i="5"/>
  <c r="R165" i="5"/>
  <c r="R164" i="5"/>
  <c r="R163" i="5"/>
  <c r="R162" i="5"/>
  <c r="R161" i="5"/>
  <c r="R160" i="5"/>
  <c r="R159" i="5"/>
  <c r="R158" i="5"/>
  <c r="R157" i="5"/>
  <c r="R156" i="5"/>
  <c r="R155" i="5"/>
  <c r="R154" i="5"/>
  <c r="R153" i="5"/>
  <c r="R152" i="5"/>
  <c r="R151" i="5"/>
  <c r="R150" i="5"/>
  <c r="R149" i="5"/>
  <c r="R148" i="5"/>
  <c r="R147" i="5"/>
  <c r="R146" i="5"/>
  <c r="R145" i="5"/>
  <c r="R144" i="5"/>
  <c r="R143" i="5"/>
  <c r="R142" i="5"/>
  <c r="R141" i="5"/>
  <c r="R140" i="5"/>
  <c r="R139" i="5"/>
  <c r="R138" i="5"/>
  <c r="R137" i="5"/>
  <c r="R136" i="5"/>
  <c r="R135" i="5"/>
  <c r="R134" i="5"/>
  <c r="R133" i="5"/>
  <c r="R132" i="5"/>
  <c r="R130" i="5"/>
  <c r="Q3064" i="5"/>
  <c r="Q3063" i="5"/>
  <c r="Q3062" i="5"/>
  <c r="Q3061" i="5"/>
  <c r="Q3060" i="5"/>
  <c r="Q3059" i="5"/>
  <c r="Q3058" i="5"/>
  <c r="Q3057" i="5"/>
  <c r="Q3056" i="5"/>
  <c r="Q3055" i="5"/>
  <c r="Q3054" i="5"/>
  <c r="Q3053" i="5"/>
  <c r="Q3052" i="5"/>
  <c r="Q3051" i="5"/>
  <c r="Q3050" i="5"/>
  <c r="Q3049" i="5"/>
  <c r="Q3048" i="5"/>
  <c r="Q3047" i="5"/>
  <c r="Q3046" i="5"/>
  <c r="Q3045" i="5"/>
  <c r="Q3044" i="5"/>
  <c r="Q3043" i="5"/>
  <c r="Q3042" i="5"/>
  <c r="Q3041" i="5"/>
  <c r="Q3040" i="5"/>
  <c r="Q3039" i="5"/>
  <c r="Q3038" i="5"/>
  <c r="Q3037" i="5"/>
  <c r="Q3036" i="5"/>
  <c r="Q3035" i="5"/>
  <c r="Q3034" i="5"/>
  <c r="Q3033" i="5"/>
  <c r="Q3032" i="5"/>
  <c r="Q3031" i="5"/>
  <c r="Q3030" i="5"/>
  <c r="Q3029" i="5"/>
  <c r="Q3028" i="5"/>
  <c r="Q3027" i="5"/>
  <c r="Q3026" i="5"/>
  <c r="Q3025" i="5"/>
  <c r="Q3024" i="5"/>
  <c r="Q3023" i="5"/>
  <c r="Q3022" i="5"/>
  <c r="Q3021" i="5"/>
  <c r="Q3020" i="5"/>
  <c r="Q3019" i="5"/>
  <c r="Q3018" i="5"/>
  <c r="Q3017" i="5"/>
  <c r="Q3016" i="5"/>
  <c r="Q3015" i="5"/>
  <c r="Q3014" i="5"/>
  <c r="Q3013" i="5"/>
  <c r="Q3012" i="5"/>
  <c r="Q3011" i="5"/>
  <c r="Q3010" i="5"/>
  <c r="Q3009" i="5"/>
  <c r="Q3008" i="5"/>
  <c r="Q3007" i="5"/>
  <c r="Q3006" i="5"/>
  <c r="Q3005" i="5"/>
  <c r="Q3004" i="5"/>
  <c r="Q3003" i="5"/>
  <c r="Q3002" i="5"/>
  <c r="Q3001" i="5"/>
  <c r="Q3000" i="5"/>
  <c r="Q2999" i="5"/>
  <c r="Q2998" i="5"/>
  <c r="Q2997" i="5"/>
  <c r="Q2996" i="5"/>
  <c r="Q2995" i="5"/>
  <c r="Q2994" i="5"/>
  <c r="Q2993" i="5"/>
  <c r="Q2992" i="5"/>
  <c r="Q2991" i="5"/>
  <c r="Q2990" i="5"/>
  <c r="Q2989" i="5"/>
  <c r="Q2988" i="5"/>
  <c r="Q2987" i="5"/>
  <c r="Q2986" i="5"/>
  <c r="Q2985" i="5"/>
  <c r="Q2984" i="5"/>
  <c r="Q2983" i="5"/>
  <c r="Q2982" i="5"/>
  <c r="Q2981" i="5"/>
  <c r="Q2980" i="5"/>
  <c r="Q2979" i="5"/>
  <c r="Q2978" i="5"/>
  <c r="Q2977" i="5"/>
  <c r="Q2976" i="5"/>
  <c r="Q2975" i="5"/>
  <c r="Q2974" i="5"/>
  <c r="Q2973" i="5"/>
  <c r="Q2972" i="5"/>
  <c r="Q2971" i="5"/>
  <c r="Q2970" i="5"/>
  <c r="Q2969" i="5"/>
  <c r="Q2968" i="5"/>
  <c r="Q2967" i="5"/>
  <c r="Q2966" i="5"/>
  <c r="Q2965" i="5"/>
  <c r="Q2964" i="5"/>
  <c r="Q2963" i="5"/>
  <c r="Q2962" i="5"/>
  <c r="Q2961" i="5"/>
  <c r="Q2960" i="5"/>
  <c r="Q2959" i="5"/>
  <c r="Q2958" i="5"/>
  <c r="Q2957" i="5"/>
  <c r="Q2956" i="5"/>
  <c r="Q2955" i="5"/>
  <c r="Q2954" i="5"/>
  <c r="Q2953" i="5"/>
  <c r="Q2952" i="5"/>
  <c r="Q2951" i="5"/>
  <c r="Q2950" i="5"/>
  <c r="Q2949" i="5"/>
  <c r="Q2948" i="5"/>
  <c r="Q2947" i="5"/>
  <c r="Q2946" i="5"/>
  <c r="Q2945" i="5"/>
  <c r="Q2944" i="5"/>
  <c r="Q2943" i="5"/>
  <c r="Q2942" i="5"/>
  <c r="Q2941" i="5"/>
  <c r="Q2940" i="5"/>
  <c r="Q2939" i="5"/>
  <c r="Q2938" i="5"/>
  <c r="Q2937" i="5"/>
  <c r="Q2936" i="5"/>
  <c r="Q2935" i="5"/>
  <c r="Q2934" i="5"/>
  <c r="Q2933" i="5"/>
  <c r="Q2932" i="5"/>
  <c r="Q2931" i="5"/>
  <c r="Q2930" i="5"/>
  <c r="Q2929" i="5"/>
  <c r="Q2928" i="5"/>
  <c r="Q2927" i="5"/>
  <c r="Q2926" i="5"/>
  <c r="Q2925" i="5"/>
  <c r="Q2924" i="5"/>
  <c r="Q2923" i="5"/>
  <c r="Q2922" i="5"/>
  <c r="Q2921" i="5"/>
  <c r="Q2920" i="5"/>
  <c r="Q2919" i="5"/>
  <c r="Q2918" i="5"/>
  <c r="Q2917" i="5"/>
  <c r="Q2916" i="5"/>
  <c r="Q2915" i="5"/>
  <c r="Q2914" i="5"/>
  <c r="Q2913" i="5"/>
  <c r="Q2912" i="5"/>
  <c r="Q2911" i="5"/>
  <c r="Q2910" i="5"/>
  <c r="Q2909" i="5"/>
  <c r="Q2908" i="5"/>
  <c r="Q2907" i="5"/>
  <c r="Q2906" i="5"/>
  <c r="Q2905" i="5"/>
  <c r="Q2904" i="5"/>
  <c r="Q2903" i="5"/>
  <c r="Q2902" i="5"/>
  <c r="Q2901" i="5"/>
  <c r="Q2900" i="5"/>
  <c r="Q2899" i="5"/>
  <c r="Q2898" i="5"/>
  <c r="Q2897" i="5"/>
  <c r="Q2896" i="5"/>
  <c r="Q2895" i="5"/>
  <c r="Q2894" i="5"/>
  <c r="Q2893" i="5"/>
  <c r="Q2892" i="5"/>
  <c r="Q2891" i="5"/>
  <c r="Q2890" i="5"/>
  <c r="Q2889" i="5"/>
  <c r="Q2888" i="5"/>
  <c r="Q2887" i="5"/>
  <c r="Q2886" i="5"/>
  <c r="Q2885" i="5"/>
  <c r="Q2884" i="5"/>
  <c r="Q2883" i="5"/>
  <c r="Q2882" i="5"/>
  <c r="Q2881" i="5"/>
  <c r="Q2880" i="5"/>
  <c r="Q2879" i="5"/>
  <c r="Q2878" i="5"/>
  <c r="Q2877" i="5"/>
  <c r="Q2876" i="5"/>
  <c r="Q2875" i="5"/>
  <c r="Q2874" i="5"/>
  <c r="Q2873" i="5"/>
  <c r="Q2872" i="5"/>
  <c r="Q2871" i="5"/>
  <c r="Q2870" i="5"/>
  <c r="Q2869" i="5"/>
  <c r="Q2868" i="5"/>
  <c r="Q2867" i="5"/>
  <c r="Q2866" i="5"/>
  <c r="Q2865" i="5"/>
  <c r="Q2864" i="5"/>
  <c r="Q2863" i="5"/>
  <c r="Q2862" i="5"/>
  <c r="Q2861" i="5"/>
  <c r="Q2860" i="5"/>
  <c r="Q2859" i="5"/>
  <c r="Q2858" i="5"/>
  <c r="Q2857" i="5"/>
  <c r="Q2856" i="5"/>
  <c r="Q2855" i="5"/>
  <c r="Q2854" i="5"/>
  <c r="Q2853" i="5"/>
  <c r="Q2852" i="5"/>
  <c r="Q2851" i="5"/>
  <c r="Q2850" i="5"/>
  <c r="Q2849" i="5"/>
  <c r="Q2848" i="5"/>
  <c r="Q2847" i="5"/>
  <c r="Q2846" i="5"/>
  <c r="Q2845" i="5"/>
  <c r="Q2844" i="5"/>
  <c r="Q2843" i="5"/>
  <c r="Q2842" i="5"/>
  <c r="Q2841" i="5"/>
  <c r="Q2840" i="5"/>
  <c r="Q2839" i="5"/>
  <c r="Q2838" i="5"/>
  <c r="Q2837" i="5"/>
  <c r="Q2836" i="5"/>
  <c r="Q2835" i="5"/>
  <c r="Q2834" i="5"/>
  <c r="Q2833" i="5"/>
  <c r="Q2832" i="5"/>
  <c r="Q2831" i="5"/>
  <c r="Q2830" i="5"/>
  <c r="Q2829" i="5"/>
  <c r="Q2828" i="5"/>
  <c r="Q2827" i="5"/>
  <c r="Q2826" i="5"/>
  <c r="Q2825" i="5"/>
  <c r="Q2824" i="5"/>
  <c r="Q2823" i="5"/>
  <c r="Q2822" i="5"/>
  <c r="Q2821" i="5"/>
  <c r="Q2820" i="5"/>
  <c r="Q2819" i="5"/>
  <c r="Q2818" i="5"/>
  <c r="Q2817" i="5"/>
  <c r="Q2816" i="5"/>
  <c r="Q2815" i="5"/>
  <c r="Q2814" i="5"/>
  <c r="Q2813" i="5"/>
  <c r="Q2812" i="5"/>
  <c r="Q2811" i="5"/>
  <c r="Q2810" i="5"/>
  <c r="Q2809" i="5"/>
  <c r="Q2808" i="5"/>
  <c r="Q2807" i="5"/>
  <c r="Q2806" i="5"/>
  <c r="Q2805" i="5"/>
  <c r="Q2804" i="5"/>
  <c r="Q2803" i="5"/>
  <c r="Q2802" i="5"/>
  <c r="Q2801" i="5"/>
  <c r="Q2800" i="5"/>
  <c r="Q2799" i="5"/>
  <c r="Q2798" i="5"/>
  <c r="Q2797" i="5"/>
  <c r="Q2796" i="5"/>
  <c r="Q2795" i="5"/>
  <c r="Q2794" i="5"/>
  <c r="Q2793" i="5"/>
  <c r="Q2792" i="5"/>
  <c r="Q2791" i="5"/>
  <c r="Q2790" i="5"/>
  <c r="Q2789" i="5"/>
  <c r="Q2788" i="5"/>
  <c r="Q2787" i="5"/>
  <c r="Q2786" i="5"/>
  <c r="Q2785" i="5"/>
  <c r="Q2784" i="5"/>
  <c r="Q2783" i="5"/>
  <c r="Q2782" i="5"/>
  <c r="Q2781" i="5"/>
  <c r="Q2780" i="5"/>
  <c r="Q2779" i="5"/>
  <c r="Q2778" i="5"/>
  <c r="Q2777" i="5"/>
  <c r="Q2776" i="5"/>
  <c r="Q2775" i="5"/>
  <c r="Q2774" i="5"/>
  <c r="Q2773" i="5"/>
  <c r="Q2772" i="5"/>
  <c r="Q2771" i="5"/>
  <c r="Q2770" i="5"/>
  <c r="Q2769" i="5"/>
  <c r="Q2768" i="5"/>
  <c r="Q2767" i="5"/>
  <c r="Q2766" i="5"/>
  <c r="Q2765" i="5"/>
  <c r="Q2764" i="5"/>
  <c r="Q2763" i="5"/>
  <c r="Q2762" i="5"/>
  <c r="Q2761" i="5"/>
  <c r="Q2760" i="5"/>
  <c r="Q2759" i="5"/>
  <c r="Q2758" i="5"/>
  <c r="Q2757" i="5"/>
  <c r="Q2756" i="5"/>
  <c r="Q2755" i="5"/>
  <c r="Q2754" i="5"/>
  <c r="Q2753" i="5"/>
  <c r="Q2752" i="5"/>
  <c r="Q2751" i="5"/>
  <c r="Q2750" i="5"/>
  <c r="Q2749" i="5"/>
  <c r="Q2748" i="5"/>
  <c r="Q2747" i="5"/>
  <c r="Q2746" i="5"/>
  <c r="Q2745" i="5"/>
  <c r="Q2744" i="5"/>
  <c r="Q2743" i="5"/>
  <c r="Q2742" i="5"/>
  <c r="Q2741" i="5"/>
  <c r="Q2740" i="5"/>
  <c r="Q2739" i="5"/>
  <c r="Q2738" i="5"/>
  <c r="Q2737" i="5"/>
  <c r="Q2736" i="5"/>
  <c r="Q2735" i="5"/>
  <c r="Q2734" i="5"/>
  <c r="Q2733" i="5"/>
  <c r="Q2732" i="5"/>
  <c r="Q2731" i="5"/>
  <c r="Q2730" i="5"/>
  <c r="Q2729" i="5"/>
  <c r="Q2728" i="5"/>
  <c r="Q2727" i="5"/>
  <c r="Q2726" i="5"/>
  <c r="Q2725" i="5"/>
  <c r="Q2724" i="5"/>
  <c r="Q2723" i="5"/>
  <c r="Q2722" i="5"/>
  <c r="Q2721" i="5"/>
  <c r="Q2720" i="5"/>
  <c r="Q2719" i="5"/>
  <c r="Q2718" i="5"/>
  <c r="Q2717" i="5"/>
  <c r="Q2716" i="5"/>
  <c r="Q2715" i="5"/>
  <c r="Q2714" i="5"/>
  <c r="Q2713" i="5"/>
  <c r="Q2712" i="5"/>
  <c r="Q2711" i="5"/>
  <c r="Q2710" i="5"/>
  <c r="Q2709" i="5"/>
  <c r="Q2708" i="5"/>
  <c r="Q2707" i="5"/>
  <c r="Q2706" i="5"/>
  <c r="Q2705" i="5"/>
  <c r="Q2704" i="5"/>
  <c r="Q2703" i="5"/>
  <c r="Q2702" i="5"/>
  <c r="Q2701" i="5"/>
  <c r="Q2700" i="5"/>
  <c r="Q2699" i="5"/>
  <c r="Q2698" i="5"/>
  <c r="Q2697" i="5"/>
  <c r="Q2696" i="5"/>
  <c r="Q2695" i="5"/>
  <c r="Q2694" i="5"/>
  <c r="Q2693" i="5"/>
  <c r="Q2692" i="5"/>
  <c r="Q2691" i="5"/>
  <c r="Q2690" i="5"/>
  <c r="Q2689" i="5"/>
  <c r="Q2688" i="5"/>
  <c r="Q2687" i="5"/>
  <c r="Q2686" i="5"/>
  <c r="Q2685" i="5"/>
  <c r="Q2684" i="5"/>
  <c r="Q2683" i="5"/>
  <c r="Q2682" i="5"/>
  <c r="Q2681" i="5"/>
  <c r="Q2680" i="5"/>
  <c r="Q2679" i="5"/>
  <c r="Q2678" i="5"/>
  <c r="Q2677" i="5"/>
  <c r="Q2676" i="5"/>
  <c r="Q2675" i="5"/>
  <c r="Q2674" i="5"/>
  <c r="Q2673" i="5"/>
  <c r="Q2672" i="5"/>
  <c r="Q2671" i="5"/>
  <c r="Q2670" i="5"/>
  <c r="Q2669" i="5"/>
  <c r="Q2668" i="5"/>
  <c r="Q2667" i="5"/>
  <c r="Q2666" i="5"/>
  <c r="Q2665" i="5"/>
  <c r="Q2664" i="5"/>
  <c r="Q2663" i="5"/>
  <c r="Q2662" i="5"/>
  <c r="Q2661" i="5"/>
  <c r="Q2660" i="5"/>
  <c r="Q2659" i="5"/>
  <c r="Q2658" i="5"/>
  <c r="Q2657" i="5"/>
  <c r="Q2656" i="5"/>
  <c r="Q2655" i="5"/>
  <c r="Q2654" i="5"/>
  <c r="Q2653" i="5"/>
  <c r="Q2652" i="5"/>
  <c r="Q2651" i="5"/>
  <c r="Q2650" i="5"/>
  <c r="Q2649" i="5"/>
  <c r="Q2648" i="5"/>
  <c r="Q2647" i="5"/>
  <c r="Q2646" i="5"/>
  <c r="Q2645" i="5"/>
  <c r="Q2644" i="5"/>
  <c r="Q2643" i="5"/>
  <c r="Q2642" i="5"/>
  <c r="Q2641" i="5"/>
  <c r="Q2640" i="5"/>
  <c r="Q2639" i="5"/>
  <c r="Q2638" i="5"/>
  <c r="Q2637" i="5"/>
  <c r="Q2636" i="5"/>
  <c r="Q2635" i="5"/>
  <c r="Q2634" i="5"/>
  <c r="Q2633" i="5"/>
  <c r="Q2632" i="5"/>
  <c r="Q2631" i="5"/>
  <c r="Q2630" i="5"/>
  <c r="Q2629" i="5"/>
  <c r="Q2628" i="5"/>
  <c r="Q2627" i="5"/>
  <c r="Q2626" i="5"/>
  <c r="Q2625" i="5"/>
  <c r="Q2624" i="5"/>
  <c r="Q2623" i="5"/>
  <c r="Q2622" i="5"/>
  <c r="Q2621" i="5"/>
  <c r="Q2620" i="5"/>
  <c r="Q2619" i="5"/>
  <c r="Q2618" i="5"/>
  <c r="Q2617" i="5"/>
  <c r="Q2616" i="5"/>
  <c r="Q2615" i="5"/>
  <c r="Q2614" i="5"/>
  <c r="Q2613" i="5"/>
  <c r="Q2612" i="5"/>
  <c r="Q2611" i="5"/>
  <c r="Q2610" i="5"/>
  <c r="Q2609" i="5"/>
  <c r="Q2608" i="5"/>
  <c r="Q2607" i="5"/>
  <c r="Q2606" i="5"/>
  <c r="Q2605" i="5"/>
  <c r="Q2604" i="5"/>
  <c r="Q2603" i="5"/>
  <c r="Q2602" i="5"/>
  <c r="Q2601" i="5"/>
  <c r="Q2600" i="5"/>
  <c r="Q2599" i="5"/>
  <c r="Q2598" i="5"/>
  <c r="Q2597" i="5"/>
  <c r="Q2596" i="5"/>
  <c r="Q2595" i="5"/>
  <c r="Q2594" i="5"/>
  <c r="Q2593" i="5"/>
  <c r="Q2592" i="5"/>
  <c r="Q2591" i="5"/>
  <c r="Q2590" i="5"/>
  <c r="Q2589" i="5"/>
  <c r="Q2588" i="5"/>
  <c r="Q2587" i="5"/>
  <c r="Q2586" i="5"/>
  <c r="Q2585" i="5"/>
  <c r="Q2584" i="5"/>
  <c r="Q2583" i="5"/>
  <c r="Q2582" i="5"/>
  <c r="Q2581" i="5"/>
  <c r="Q2580" i="5"/>
  <c r="Q2579" i="5"/>
  <c r="Q2578" i="5"/>
  <c r="Q2577" i="5"/>
  <c r="Q2576" i="5"/>
  <c r="Q2575" i="5"/>
  <c r="Q2574" i="5"/>
  <c r="Q2573" i="5"/>
  <c r="Q2572" i="5"/>
  <c r="Q2571" i="5"/>
  <c r="Q2570" i="5"/>
  <c r="Q2569" i="5"/>
  <c r="Q2568" i="5"/>
  <c r="Q2567" i="5"/>
  <c r="Q2566" i="5"/>
  <c r="Q2565" i="5"/>
  <c r="Q2564" i="5"/>
  <c r="Q2563" i="5"/>
  <c r="Q2562" i="5"/>
  <c r="Q2561" i="5"/>
  <c r="Q2560" i="5"/>
  <c r="Q2559" i="5"/>
  <c r="Q2558" i="5"/>
  <c r="Q2557" i="5"/>
  <c r="Q2556" i="5"/>
  <c r="Q2555" i="5"/>
  <c r="Q2554" i="5"/>
  <c r="Q2553" i="5"/>
  <c r="Q2552" i="5"/>
  <c r="Q2551" i="5"/>
  <c r="Q2550" i="5"/>
  <c r="Q2549" i="5"/>
  <c r="Q2548" i="5"/>
  <c r="Q2547" i="5"/>
  <c r="Q2546" i="5"/>
  <c r="Q2545" i="5"/>
  <c r="Q2544" i="5"/>
  <c r="Q2543" i="5"/>
  <c r="Q2542" i="5"/>
  <c r="Q2541" i="5"/>
  <c r="Q2540" i="5"/>
  <c r="Q2539" i="5"/>
  <c r="Q2538" i="5"/>
  <c r="Q2537" i="5"/>
  <c r="Q2536" i="5"/>
  <c r="Q2535" i="5"/>
  <c r="Q2534" i="5"/>
  <c r="Q2533" i="5"/>
  <c r="Q2532" i="5"/>
  <c r="Q2531" i="5"/>
  <c r="Q2530" i="5"/>
  <c r="Q2529" i="5"/>
  <c r="Q2528" i="5"/>
  <c r="Q2527" i="5"/>
  <c r="Q2526" i="5"/>
  <c r="Q2525" i="5"/>
  <c r="Q2524" i="5"/>
  <c r="Q2523" i="5"/>
  <c r="Q2522" i="5"/>
  <c r="Q2521" i="5"/>
  <c r="Q2520" i="5"/>
  <c r="Q2519" i="5"/>
  <c r="Q2518" i="5"/>
  <c r="Q2517" i="5"/>
  <c r="Q2516" i="5"/>
  <c r="Q2515" i="5"/>
  <c r="Q2514" i="5"/>
  <c r="Q2513" i="5"/>
  <c r="Q2512" i="5"/>
  <c r="Q2511" i="5"/>
  <c r="Q2510" i="5"/>
  <c r="Q2509" i="5"/>
  <c r="Q2508" i="5"/>
  <c r="Q2507" i="5"/>
  <c r="Q2506" i="5"/>
  <c r="Q2505" i="5"/>
  <c r="Q2504" i="5"/>
  <c r="Q2503" i="5"/>
  <c r="Q2502" i="5"/>
  <c r="Q2501" i="5"/>
  <c r="Q2500" i="5"/>
  <c r="Q2499" i="5"/>
  <c r="Q2498" i="5"/>
  <c r="Q2497" i="5"/>
  <c r="Q2496" i="5"/>
  <c r="Q2495" i="5"/>
  <c r="Q2494" i="5"/>
  <c r="Q2493" i="5"/>
  <c r="Q2492" i="5"/>
  <c r="Q2491" i="5"/>
  <c r="Q2490" i="5"/>
  <c r="Q2489" i="5"/>
  <c r="Q2488" i="5"/>
  <c r="Q2487" i="5"/>
  <c r="Q2486" i="5"/>
  <c r="Q2485" i="5"/>
  <c r="Q2484" i="5"/>
  <c r="Q2483" i="5"/>
  <c r="Q2482" i="5"/>
  <c r="Q2481" i="5"/>
  <c r="Q2480" i="5"/>
  <c r="Q2479" i="5"/>
  <c r="Q2478" i="5"/>
  <c r="Q2477" i="5"/>
  <c r="Q2476" i="5"/>
  <c r="Q2475" i="5"/>
  <c r="Q2474" i="5"/>
  <c r="Q2473" i="5"/>
  <c r="Q2472" i="5"/>
  <c r="Q2471" i="5"/>
  <c r="Q2470" i="5"/>
  <c r="Q2469" i="5"/>
  <c r="Q2468" i="5"/>
  <c r="Q2467" i="5"/>
  <c r="Q2466" i="5"/>
  <c r="Q2465" i="5"/>
  <c r="Q2464" i="5"/>
  <c r="Q2463" i="5"/>
  <c r="Q2462" i="5"/>
  <c r="Q2461" i="5"/>
  <c r="Q2460" i="5"/>
  <c r="Q2459" i="5"/>
  <c r="Q2458" i="5"/>
  <c r="Q2457" i="5"/>
  <c r="Q2456" i="5"/>
  <c r="Q2455" i="5"/>
  <c r="Q2454" i="5"/>
  <c r="Q2453" i="5"/>
  <c r="Q2452" i="5"/>
  <c r="Q2451" i="5"/>
  <c r="Q2450" i="5"/>
  <c r="Q2449" i="5"/>
  <c r="Q2448" i="5"/>
  <c r="Q2447" i="5"/>
  <c r="Q2446" i="5"/>
  <c r="Q2445" i="5"/>
  <c r="Q2444" i="5"/>
  <c r="Q2443" i="5"/>
  <c r="Q2442" i="5"/>
  <c r="Q2441" i="5"/>
  <c r="Q2440" i="5"/>
  <c r="Q2439" i="5"/>
  <c r="Q2438" i="5"/>
  <c r="Q2437" i="5"/>
  <c r="Q2436" i="5"/>
  <c r="Q2435" i="5"/>
  <c r="Q2434" i="5"/>
  <c r="Q2433" i="5"/>
  <c r="Q2432" i="5"/>
  <c r="Q2431" i="5"/>
  <c r="Q2430" i="5"/>
  <c r="Q2429" i="5"/>
  <c r="Q2428" i="5"/>
  <c r="Q2427" i="5"/>
  <c r="Q2426" i="5"/>
  <c r="Q2425" i="5"/>
  <c r="Q2424" i="5"/>
  <c r="Q2423" i="5"/>
  <c r="Q2422" i="5"/>
  <c r="Q2421" i="5"/>
  <c r="Q2420" i="5"/>
  <c r="Q2419" i="5"/>
  <c r="Q2418" i="5"/>
  <c r="Q2417" i="5"/>
  <c r="Q2416" i="5"/>
  <c r="Q2415" i="5"/>
  <c r="Q2414" i="5"/>
  <c r="Q2413" i="5"/>
  <c r="Q2412" i="5"/>
  <c r="Q2411" i="5"/>
  <c r="Q2410" i="5"/>
  <c r="Q2409" i="5"/>
  <c r="Q2408" i="5"/>
  <c r="Q2407" i="5"/>
  <c r="Q2406" i="5"/>
  <c r="Q2405" i="5"/>
  <c r="Q2404" i="5"/>
  <c r="Q2403" i="5"/>
  <c r="Q2402" i="5"/>
  <c r="Q2401" i="5"/>
  <c r="Q2400" i="5"/>
  <c r="Q2399" i="5"/>
  <c r="Q2398" i="5"/>
  <c r="Q2397" i="5"/>
  <c r="Q2396" i="5"/>
  <c r="Q2395" i="5"/>
  <c r="Q2394" i="5"/>
  <c r="Q2393" i="5"/>
  <c r="Q2392" i="5"/>
  <c r="Q2391" i="5"/>
  <c r="Q2390" i="5"/>
  <c r="Q2389" i="5"/>
  <c r="Q2388" i="5"/>
  <c r="Q2387" i="5"/>
  <c r="Q2386" i="5"/>
  <c r="Q2385" i="5"/>
  <c r="Q2384" i="5"/>
  <c r="Q2383" i="5"/>
  <c r="Q2382" i="5"/>
  <c r="Q2381" i="5"/>
  <c r="Q2380" i="5"/>
  <c r="Q2379" i="5"/>
  <c r="Q2378" i="5"/>
  <c r="Q2377" i="5"/>
  <c r="Q2376" i="5"/>
  <c r="Q2375" i="5"/>
  <c r="Q2374" i="5"/>
  <c r="Q2373" i="5"/>
  <c r="Q2372" i="5"/>
  <c r="Q2371" i="5"/>
  <c r="Q2370" i="5"/>
  <c r="Q2369" i="5"/>
  <c r="Q2368" i="5"/>
  <c r="Q2367" i="5"/>
  <c r="Q2366" i="5"/>
  <c r="Q2365" i="5"/>
  <c r="Q2364" i="5"/>
  <c r="Q2363" i="5"/>
  <c r="Q2362" i="5"/>
  <c r="Q2361" i="5"/>
  <c r="Q2360" i="5"/>
  <c r="Q2359" i="5"/>
  <c r="Q2358" i="5"/>
  <c r="Q2357" i="5"/>
  <c r="Q2356" i="5"/>
  <c r="Q2355" i="5"/>
  <c r="Q2354" i="5"/>
  <c r="Q2353" i="5"/>
  <c r="Q2352" i="5"/>
  <c r="Q2351" i="5"/>
  <c r="Q2350" i="5"/>
  <c r="Q2349" i="5"/>
  <c r="Q2348" i="5"/>
  <c r="Q2347" i="5"/>
  <c r="Q2346" i="5"/>
  <c r="Q2345" i="5"/>
  <c r="Q2344" i="5"/>
  <c r="Q2343" i="5"/>
  <c r="Q2342" i="5"/>
  <c r="Q2341" i="5"/>
  <c r="Q2340" i="5"/>
  <c r="Q2339" i="5"/>
  <c r="Q2338" i="5"/>
  <c r="Q2337" i="5"/>
  <c r="Q2336" i="5"/>
  <c r="Q2335" i="5"/>
  <c r="Q2334" i="5"/>
  <c r="Q2333" i="5"/>
  <c r="Q2332" i="5"/>
  <c r="Q2331" i="5"/>
  <c r="Q2330" i="5"/>
  <c r="Q2329" i="5"/>
  <c r="Q2328" i="5"/>
  <c r="Q2327" i="5"/>
  <c r="Q2326" i="5"/>
  <c r="Q2325" i="5"/>
  <c r="Q2324" i="5"/>
  <c r="Q2323" i="5"/>
  <c r="Q2322" i="5"/>
  <c r="Q2321" i="5"/>
  <c r="Q2320" i="5"/>
  <c r="Q2319" i="5"/>
  <c r="Q2318" i="5"/>
  <c r="Q2317" i="5"/>
  <c r="Q2316" i="5"/>
  <c r="Q2315" i="5"/>
  <c r="Q2314" i="5"/>
  <c r="Q2313" i="5"/>
  <c r="Q2312" i="5"/>
  <c r="Q2311" i="5"/>
  <c r="Q2310" i="5"/>
  <c r="Q2309" i="5"/>
  <c r="Q2308" i="5"/>
  <c r="Q2307" i="5"/>
  <c r="Q2306" i="5"/>
  <c r="Q2305" i="5"/>
  <c r="Q2304" i="5"/>
  <c r="Q2303" i="5"/>
  <c r="Q2302" i="5"/>
  <c r="Q2301" i="5"/>
  <c r="Q2300" i="5"/>
  <c r="Q2299" i="5"/>
  <c r="Q2298" i="5"/>
  <c r="Q2297" i="5"/>
  <c r="Q2296" i="5"/>
  <c r="Q2295" i="5"/>
  <c r="Q2294" i="5"/>
  <c r="Q2293" i="5"/>
  <c r="Q2292" i="5"/>
  <c r="Q2291" i="5"/>
  <c r="Q2290" i="5"/>
  <c r="Q2289" i="5"/>
  <c r="Q2288" i="5"/>
  <c r="Q2287" i="5"/>
  <c r="Q2286" i="5"/>
  <c r="Q2285" i="5"/>
  <c r="Q2284" i="5"/>
  <c r="Q2283" i="5"/>
  <c r="Q2282" i="5"/>
  <c r="Q2281" i="5"/>
  <c r="Q2280" i="5"/>
  <c r="Q2279" i="5"/>
  <c r="Q2278" i="5"/>
  <c r="Q2277" i="5"/>
  <c r="Q2276" i="5"/>
  <c r="Q2275" i="5"/>
  <c r="Q2274" i="5"/>
  <c r="Q2273" i="5"/>
  <c r="Q2272" i="5"/>
  <c r="Q2271" i="5"/>
  <c r="Q2270" i="5"/>
  <c r="Q2269" i="5"/>
  <c r="Q2268" i="5"/>
  <c r="Q2267" i="5"/>
  <c r="Q2266" i="5"/>
  <c r="Q2265" i="5"/>
  <c r="Q2264" i="5"/>
  <c r="Q2263" i="5"/>
  <c r="Q2262" i="5"/>
  <c r="Q2261" i="5"/>
  <c r="Q2260" i="5"/>
  <c r="Q2259" i="5"/>
  <c r="Q2258" i="5"/>
  <c r="Q2257" i="5"/>
  <c r="Q2256" i="5"/>
  <c r="Q2255" i="5"/>
  <c r="Q2254" i="5"/>
  <c r="Q2253" i="5"/>
  <c r="Q2252" i="5"/>
  <c r="Q2251" i="5"/>
  <c r="Q2250" i="5"/>
  <c r="Q2249" i="5"/>
  <c r="Q2248" i="5"/>
  <c r="Q2247" i="5"/>
  <c r="Q2246" i="5"/>
  <c r="Q2245" i="5"/>
  <c r="Q2244" i="5"/>
  <c r="Q2243" i="5"/>
  <c r="Q2242" i="5"/>
  <c r="Q2241" i="5"/>
  <c r="Q2240" i="5"/>
  <c r="Q2239" i="5"/>
  <c r="Q2238" i="5"/>
  <c r="Q2237" i="5"/>
  <c r="Q2236" i="5"/>
  <c r="Q2235" i="5"/>
  <c r="Q2234" i="5"/>
  <c r="Q2233" i="5"/>
  <c r="Q2232" i="5"/>
  <c r="Q2231" i="5"/>
  <c r="Q2230" i="5"/>
  <c r="Q2229" i="5"/>
  <c r="Q2228" i="5"/>
  <c r="Q2227" i="5"/>
  <c r="Q2226" i="5"/>
  <c r="Q2225" i="5"/>
  <c r="Q2224" i="5"/>
  <c r="Q2223" i="5"/>
  <c r="Q2222" i="5"/>
  <c r="Q2221" i="5"/>
  <c r="Q2220" i="5"/>
  <c r="Q2219" i="5"/>
  <c r="Q2218" i="5"/>
  <c r="Q2217" i="5"/>
  <c r="Q2216" i="5"/>
  <c r="Q2215" i="5"/>
  <c r="Q2214" i="5"/>
  <c r="Q2213" i="5"/>
  <c r="Q2212" i="5"/>
  <c r="Q2211" i="5"/>
  <c r="Q2210" i="5"/>
  <c r="Q2209" i="5"/>
  <c r="Q2208" i="5"/>
  <c r="Q2207" i="5"/>
  <c r="Q2206" i="5"/>
  <c r="Q2205" i="5"/>
  <c r="Q2204" i="5"/>
  <c r="Q2203" i="5"/>
  <c r="Q2202" i="5"/>
  <c r="Q2201" i="5"/>
  <c r="Q2200" i="5"/>
  <c r="Q2199" i="5"/>
  <c r="Q2198" i="5"/>
  <c r="Q2197" i="5"/>
  <c r="Q2196" i="5"/>
  <c r="Q2195" i="5"/>
  <c r="Q2194" i="5"/>
  <c r="Q2193" i="5"/>
  <c r="Q2192" i="5"/>
  <c r="Q2191" i="5"/>
  <c r="Q2190" i="5"/>
  <c r="Q2189" i="5"/>
  <c r="Q2188" i="5"/>
  <c r="Q2187" i="5"/>
  <c r="Q2186" i="5"/>
  <c r="Q2185" i="5"/>
  <c r="Q2184" i="5"/>
  <c r="Q2183" i="5"/>
  <c r="Q2182" i="5"/>
  <c r="Q2181" i="5"/>
  <c r="Q2180" i="5"/>
  <c r="Q2179" i="5"/>
  <c r="Q2178" i="5"/>
  <c r="Q2177" i="5"/>
  <c r="Q2176" i="5"/>
  <c r="Q2175" i="5"/>
  <c r="Q2174" i="5"/>
  <c r="Q2173" i="5"/>
  <c r="Q2172" i="5"/>
  <c r="Q2171" i="5"/>
  <c r="Q2170" i="5"/>
  <c r="Q2169" i="5"/>
  <c r="Q2168" i="5"/>
  <c r="Q2167" i="5"/>
  <c r="Q2166" i="5"/>
  <c r="Q2165" i="5"/>
  <c r="Q2164" i="5"/>
  <c r="Q2163" i="5"/>
  <c r="Q2162" i="5"/>
  <c r="Q2161" i="5"/>
  <c r="Q2160" i="5"/>
  <c r="Q2159" i="5"/>
  <c r="Q2158" i="5"/>
  <c r="Q2157" i="5"/>
  <c r="Q2156" i="5"/>
  <c r="Q2155" i="5"/>
  <c r="Q2154" i="5"/>
  <c r="Q2153" i="5"/>
  <c r="Q2152" i="5"/>
  <c r="Q2151" i="5"/>
  <c r="Q2150" i="5"/>
  <c r="Q2149" i="5"/>
  <c r="Q2148" i="5"/>
  <c r="Q2147" i="5"/>
  <c r="Q2146" i="5"/>
  <c r="Q2145" i="5"/>
  <c r="Q2144" i="5"/>
  <c r="Q2143" i="5"/>
  <c r="Q2142" i="5"/>
  <c r="Q2141" i="5"/>
  <c r="Q2140" i="5"/>
  <c r="Q2139" i="5"/>
  <c r="Q2138" i="5"/>
  <c r="Q2137" i="5"/>
  <c r="Q2136" i="5"/>
  <c r="Q2135" i="5"/>
  <c r="Q2134" i="5"/>
  <c r="Q2133" i="5"/>
  <c r="Q2132" i="5"/>
  <c r="Q2131" i="5"/>
  <c r="Q2130" i="5"/>
  <c r="Q2129" i="5"/>
  <c r="Q2128" i="5"/>
  <c r="Q2127" i="5"/>
  <c r="Q2126" i="5"/>
  <c r="Q2125" i="5"/>
  <c r="Q2124" i="5"/>
  <c r="Q2123" i="5"/>
  <c r="Q2122" i="5"/>
  <c r="Q2121" i="5"/>
  <c r="Q2120" i="5"/>
  <c r="Q2119" i="5"/>
  <c r="Q2118" i="5"/>
  <c r="Q2117" i="5"/>
  <c r="Q2116" i="5"/>
  <c r="Q2115" i="5"/>
  <c r="Q2114" i="5"/>
  <c r="Q2113" i="5"/>
  <c r="Q2112" i="5"/>
  <c r="Q2111" i="5"/>
  <c r="Q2110" i="5"/>
  <c r="Q2109" i="5"/>
  <c r="Q2108" i="5"/>
  <c r="Q2107" i="5"/>
  <c r="Q2106" i="5"/>
  <c r="Q2105" i="5"/>
  <c r="Q2104" i="5"/>
  <c r="Q2103" i="5"/>
  <c r="Q2102" i="5"/>
  <c r="Q2101" i="5"/>
  <c r="Q2100" i="5"/>
  <c r="Q2099" i="5"/>
  <c r="Q2098" i="5"/>
  <c r="Q2097" i="5"/>
  <c r="Q2096" i="5"/>
  <c r="Q2095" i="5"/>
  <c r="Q2094" i="5"/>
  <c r="Q2093" i="5"/>
  <c r="Q2092" i="5"/>
  <c r="Q2091" i="5"/>
  <c r="Q2090" i="5"/>
  <c r="Q2089" i="5"/>
  <c r="Q2088" i="5"/>
  <c r="Q2087" i="5"/>
  <c r="Q2086" i="5"/>
  <c r="Q2085" i="5"/>
  <c r="Q2084" i="5"/>
  <c r="Q2083" i="5"/>
  <c r="Q2082" i="5"/>
  <c r="Q2081" i="5"/>
  <c r="Q2080" i="5"/>
  <c r="Q2079" i="5"/>
  <c r="Q2078" i="5"/>
  <c r="Q2077" i="5"/>
  <c r="Q2076" i="5"/>
  <c r="Q2075" i="5"/>
  <c r="Q2074" i="5"/>
  <c r="Q2073" i="5"/>
  <c r="Q2072" i="5"/>
  <c r="Q2071" i="5"/>
  <c r="Q2070" i="5"/>
  <c r="Q2069" i="5"/>
  <c r="Q2068" i="5"/>
  <c r="Q2067" i="5"/>
  <c r="Q2066" i="5"/>
  <c r="Q2065" i="5"/>
  <c r="Q2064" i="5"/>
  <c r="Q2063" i="5"/>
  <c r="Q2062" i="5"/>
  <c r="Q2061" i="5"/>
  <c r="Q2060" i="5"/>
  <c r="Q2059" i="5"/>
  <c r="Q2058" i="5"/>
  <c r="Q2057" i="5"/>
  <c r="Q2056" i="5"/>
  <c r="Q2055" i="5"/>
  <c r="Q2054" i="5"/>
  <c r="Q2053" i="5"/>
  <c r="Q2052" i="5"/>
  <c r="Q2051" i="5"/>
  <c r="Q2050" i="5"/>
  <c r="Q2049" i="5"/>
  <c r="Q2048" i="5"/>
  <c r="Q2047" i="5"/>
  <c r="Q2046" i="5"/>
  <c r="Q2045" i="5"/>
  <c r="Q2044" i="5"/>
  <c r="Q2043" i="5"/>
  <c r="Q2042" i="5"/>
  <c r="Q2041" i="5"/>
  <c r="Q2040" i="5"/>
  <c r="Q2039" i="5"/>
  <c r="Q2038" i="5"/>
  <c r="Q2037" i="5"/>
  <c r="Q2036" i="5"/>
  <c r="Q2035" i="5"/>
  <c r="Q2034" i="5"/>
  <c r="Q2033" i="5"/>
  <c r="Q2032" i="5"/>
  <c r="Q2031" i="5"/>
  <c r="Q2030" i="5"/>
  <c r="Q2029" i="5"/>
  <c r="Q2028" i="5"/>
  <c r="Q2027" i="5"/>
  <c r="Q2026" i="5"/>
  <c r="Q2025" i="5"/>
  <c r="Q2024" i="5"/>
  <c r="Q2023" i="5"/>
  <c r="Q2022" i="5"/>
  <c r="Q2021" i="5"/>
  <c r="Q2020" i="5"/>
  <c r="Q2019" i="5"/>
  <c r="Q2018" i="5"/>
  <c r="Q2017" i="5"/>
  <c r="Q2016" i="5"/>
  <c r="Q2015" i="5"/>
  <c r="Q2014" i="5"/>
  <c r="Q2013" i="5"/>
  <c r="Q2012" i="5"/>
  <c r="Q2011" i="5"/>
  <c r="Q2010" i="5"/>
  <c r="Q2009" i="5"/>
  <c r="Q2008" i="5"/>
  <c r="Q2007" i="5"/>
  <c r="Q2006" i="5"/>
  <c r="Q2005" i="5"/>
  <c r="Q2004" i="5"/>
  <c r="Q2003" i="5"/>
  <c r="Q2002" i="5"/>
  <c r="Q2001" i="5"/>
  <c r="Q2000" i="5"/>
  <c r="Q1999" i="5"/>
  <c r="Q1998" i="5"/>
  <c r="Q1997" i="5"/>
  <c r="Q1996" i="5"/>
  <c r="Q1995" i="5"/>
  <c r="Q1994" i="5"/>
  <c r="Q1993" i="5"/>
  <c r="Q1992" i="5"/>
  <c r="Q1991" i="5"/>
  <c r="Q1990" i="5"/>
  <c r="Q1989" i="5"/>
  <c r="Q1988" i="5"/>
  <c r="Q1987" i="5"/>
  <c r="Q1986" i="5"/>
  <c r="Q1985" i="5"/>
  <c r="Q1984" i="5"/>
  <c r="Q1983" i="5"/>
  <c r="Q1982" i="5"/>
  <c r="Q1981" i="5"/>
  <c r="Q1980" i="5"/>
  <c r="Q1979" i="5"/>
  <c r="Q1978" i="5"/>
  <c r="Q1977" i="5"/>
  <c r="Q1976" i="5"/>
  <c r="Q1975" i="5"/>
  <c r="Q1974" i="5"/>
  <c r="Q1973" i="5"/>
  <c r="Q1972" i="5"/>
  <c r="Q1971" i="5"/>
  <c r="Q1970" i="5"/>
  <c r="Q1969" i="5"/>
  <c r="Q1968" i="5"/>
  <c r="Q1967" i="5"/>
  <c r="Q1966" i="5"/>
  <c r="Q1965" i="5"/>
  <c r="Q1964" i="5"/>
  <c r="Q1963" i="5"/>
  <c r="Q1962" i="5"/>
  <c r="Q1961" i="5"/>
  <c r="Q1960" i="5"/>
  <c r="Q1959" i="5"/>
  <c r="Q1958" i="5"/>
  <c r="Q1957" i="5"/>
  <c r="Q1956" i="5"/>
  <c r="Q1955" i="5"/>
  <c r="Q1954" i="5"/>
  <c r="Q1953" i="5"/>
  <c r="Q1952" i="5"/>
  <c r="Q1951" i="5"/>
  <c r="Q1950" i="5"/>
  <c r="Q1949" i="5"/>
  <c r="Q1948" i="5"/>
  <c r="Q1947" i="5"/>
  <c r="Q1946" i="5"/>
  <c r="Q1945" i="5"/>
  <c r="Q1944" i="5"/>
  <c r="Q1943" i="5"/>
  <c r="Q1942" i="5"/>
  <c r="Q1941" i="5"/>
  <c r="Q1940" i="5"/>
  <c r="Q1939" i="5"/>
  <c r="Q1938" i="5"/>
  <c r="Q1937" i="5"/>
  <c r="Q1936" i="5"/>
  <c r="Q1935" i="5"/>
  <c r="Q1934" i="5"/>
  <c r="Q1933" i="5"/>
  <c r="Q1932" i="5"/>
  <c r="Q1931" i="5"/>
  <c r="Q1930" i="5"/>
  <c r="Q1929" i="5"/>
  <c r="Q1928" i="5"/>
  <c r="Q1927" i="5"/>
  <c r="Q1926" i="5"/>
  <c r="Q1925" i="5"/>
  <c r="Q1924" i="5"/>
  <c r="Q1923" i="5"/>
  <c r="Q1922" i="5"/>
  <c r="Q1921" i="5"/>
  <c r="Q1920" i="5"/>
  <c r="Q1919" i="5"/>
  <c r="Q1918" i="5"/>
  <c r="Q1917" i="5"/>
  <c r="Q1916" i="5"/>
  <c r="Q1915" i="5"/>
  <c r="Q1914" i="5"/>
  <c r="Q1913" i="5"/>
  <c r="Q1912" i="5"/>
  <c r="Q1911" i="5"/>
  <c r="Q1910" i="5"/>
  <c r="Q1909" i="5"/>
  <c r="Q1908" i="5"/>
  <c r="Q1907" i="5"/>
  <c r="Q1906" i="5"/>
  <c r="Q1905" i="5"/>
  <c r="Q1904" i="5"/>
  <c r="Q1903" i="5"/>
  <c r="Q1902" i="5"/>
  <c r="Q1901" i="5"/>
  <c r="Q1900" i="5"/>
  <c r="Q1899" i="5"/>
  <c r="Q1898" i="5"/>
  <c r="Q1897" i="5"/>
  <c r="Q1896" i="5"/>
  <c r="Q1895" i="5"/>
  <c r="Q1894" i="5"/>
  <c r="Q1893" i="5"/>
  <c r="Q1892" i="5"/>
  <c r="Q1891" i="5"/>
  <c r="Q1890" i="5"/>
  <c r="Q1889" i="5"/>
  <c r="Q1888" i="5"/>
  <c r="Q1887" i="5"/>
  <c r="Q1886" i="5"/>
  <c r="Q1885" i="5"/>
  <c r="Q1884" i="5"/>
  <c r="Q1883" i="5"/>
  <c r="Q1882" i="5"/>
  <c r="Q1881" i="5"/>
  <c r="Q1880" i="5"/>
  <c r="Q1879" i="5"/>
  <c r="Q1878" i="5"/>
  <c r="Q1877" i="5"/>
  <c r="Q1876" i="5"/>
  <c r="Q1875" i="5"/>
  <c r="Q1874" i="5"/>
  <c r="Q1873" i="5"/>
  <c r="Q1872" i="5"/>
  <c r="Q1871" i="5"/>
  <c r="Q1870" i="5"/>
  <c r="Q1869" i="5"/>
  <c r="Q1868" i="5"/>
  <c r="Q1867" i="5"/>
  <c r="Q1866" i="5"/>
  <c r="Q1865" i="5"/>
  <c r="Q1864" i="5"/>
  <c r="Q1863" i="5"/>
  <c r="Q1862" i="5"/>
  <c r="Q1861" i="5"/>
  <c r="Q1860" i="5"/>
  <c r="Q1859" i="5"/>
  <c r="Q1858" i="5"/>
  <c r="Q1857" i="5"/>
  <c r="Q1856" i="5"/>
  <c r="Q1855" i="5"/>
  <c r="Q1854" i="5"/>
  <c r="Q1853" i="5"/>
  <c r="Q1852" i="5"/>
  <c r="Q1851" i="5"/>
  <c r="Q1850" i="5"/>
  <c r="Q1849" i="5"/>
  <c r="Q1848" i="5"/>
  <c r="Q1847" i="5"/>
  <c r="Q1846" i="5"/>
  <c r="Q1845" i="5"/>
  <c r="Q1844" i="5"/>
  <c r="Q1843" i="5"/>
  <c r="Q1842" i="5"/>
  <c r="Q1841" i="5"/>
  <c r="Q1840" i="5"/>
  <c r="Q1839" i="5"/>
  <c r="Q1838" i="5"/>
  <c r="Q1837" i="5"/>
  <c r="Q1836" i="5"/>
  <c r="Q1835" i="5"/>
  <c r="Q1834" i="5"/>
  <c r="Q1833" i="5"/>
  <c r="Q1832" i="5"/>
  <c r="Q1831" i="5"/>
  <c r="Q1830" i="5"/>
  <c r="Q1829" i="5"/>
  <c r="Q1828" i="5"/>
  <c r="Q1827" i="5"/>
  <c r="Q1826" i="5"/>
  <c r="Q1825" i="5"/>
  <c r="Q1824" i="5"/>
  <c r="Q1823" i="5"/>
  <c r="Q1822" i="5"/>
  <c r="Q1821" i="5"/>
  <c r="Q1820" i="5"/>
  <c r="Q1819" i="5"/>
  <c r="Q1818" i="5"/>
  <c r="Q1817" i="5"/>
  <c r="Q1816" i="5"/>
  <c r="Q1815" i="5"/>
  <c r="Q1814" i="5"/>
  <c r="Q1813" i="5"/>
  <c r="Q1812" i="5"/>
  <c r="Q1811" i="5"/>
  <c r="Q1810" i="5"/>
  <c r="Q1809" i="5"/>
  <c r="Q1808" i="5"/>
  <c r="Q1807" i="5"/>
  <c r="Q1806" i="5"/>
  <c r="Q1805" i="5"/>
  <c r="Q1804" i="5"/>
  <c r="Q1803" i="5"/>
  <c r="Q1802" i="5"/>
  <c r="Q1801" i="5"/>
  <c r="Q1800" i="5"/>
  <c r="Q1799" i="5"/>
  <c r="Q1798" i="5"/>
  <c r="Q1797" i="5"/>
  <c r="Q1796" i="5"/>
  <c r="Q1795" i="5"/>
  <c r="Q1794" i="5"/>
  <c r="Q1793" i="5"/>
  <c r="Q1792" i="5"/>
  <c r="Q1791" i="5"/>
  <c r="Q1790" i="5"/>
  <c r="Q1789" i="5"/>
  <c r="Q1788" i="5"/>
  <c r="Q1787" i="5"/>
  <c r="Q1786" i="5"/>
  <c r="Q1785" i="5"/>
  <c r="Q1784" i="5"/>
  <c r="Q1783" i="5"/>
  <c r="Q1782" i="5"/>
  <c r="Q1781" i="5"/>
  <c r="Q1780" i="5"/>
  <c r="Q1779" i="5"/>
  <c r="Q1778" i="5"/>
  <c r="Q1777" i="5"/>
  <c r="Q1776" i="5"/>
  <c r="Q1775" i="5"/>
  <c r="Q1774" i="5"/>
  <c r="Q1773" i="5"/>
  <c r="Q1772" i="5"/>
  <c r="Q1771" i="5"/>
  <c r="Q1770" i="5"/>
  <c r="Q1769" i="5"/>
  <c r="Q1768" i="5"/>
  <c r="Q1767" i="5"/>
  <c r="Q1766" i="5"/>
  <c r="Q1765" i="5"/>
  <c r="Q1764" i="5"/>
  <c r="Q1763" i="5"/>
  <c r="Q1762" i="5"/>
  <c r="Q1761" i="5"/>
  <c r="Q1760" i="5"/>
  <c r="Q1759" i="5"/>
  <c r="Q1758" i="5"/>
  <c r="Q1757" i="5"/>
  <c r="Q1756" i="5"/>
  <c r="Q1755" i="5"/>
  <c r="Q1754" i="5"/>
  <c r="Q1753" i="5"/>
  <c r="Q1752" i="5"/>
  <c r="Q1751" i="5"/>
  <c r="Q1750" i="5"/>
  <c r="Q1749" i="5"/>
  <c r="Q1748" i="5"/>
  <c r="Q1747" i="5"/>
  <c r="Q1746" i="5"/>
  <c r="Q1745" i="5"/>
  <c r="Q1744" i="5"/>
  <c r="Q1743" i="5"/>
  <c r="Q1742" i="5"/>
  <c r="Q1741" i="5"/>
  <c r="Q1740" i="5"/>
  <c r="Q1739" i="5"/>
  <c r="Q1738" i="5"/>
  <c r="Q1737" i="5"/>
  <c r="Q1736" i="5"/>
  <c r="Q1735" i="5"/>
  <c r="Q1734" i="5"/>
  <c r="Q1733" i="5"/>
  <c r="Q1732" i="5"/>
  <c r="Q1731" i="5"/>
  <c r="Q1730" i="5"/>
  <c r="Q1729" i="5"/>
  <c r="Q1728" i="5"/>
  <c r="Q1727" i="5"/>
  <c r="Q1726" i="5"/>
  <c r="Q1725" i="5"/>
  <c r="Q1724" i="5"/>
  <c r="Q1723" i="5"/>
  <c r="Q1722" i="5"/>
  <c r="Q1721" i="5"/>
  <c r="Q1720" i="5"/>
  <c r="Q1719" i="5"/>
  <c r="Q1718" i="5"/>
  <c r="Q1717" i="5"/>
  <c r="Q1716" i="5"/>
  <c r="Q1715" i="5"/>
  <c r="Q1714" i="5"/>
  <c r="Q1713" i="5"/>
  <c r="Q1712" i="5"/>
  <c r="Q1711" i="5"/>
  <c r="Q1710" i="5"/>
  <c r="Q1709" i="5"/>
  <c r="Q1708" i="5"/>
  <c r="Q1707" i="5"/>
  <c r="Q1706" i="5"/>
  <c r="Q1705" i="5"/>
  <c r="Q1704" i="5"/>
  <c r="Q1703" i="5"/>
  <c r="Q1702" i="5"/>
  <c r="Q1701" i="5"/>
  <c r="Q1700" i="5"/>
  <c r="Q1699" i="5"/>
  <c r="Q1698" i="5"/>
  <c r="Q1697" i="5"/>
  <c r="Q1696" i="5"/>
  <c r="Q1695" i="5"/>
  <c r="Q1694" i="5"/>
  <c r="Q1693" i="5"/>
  <c r="Q1692" i="5"/>
  <c r="Q1691" i="5"/>
  <c r="Q1690" i="5"/>
  <c r="Q1689" i="5"/>
  <c r="Q1688" i="5"/>
  <c r="Q1687" i="5"/>
  <c r="Q1686" i="5"/>
  <c r="Q1685" i="5"/>
  <c r="Q1684" i="5"/>
  <c r="Q1683" i="5"/>
  <c r="Q1682" i="5"/>
  <c r="Q1681" i="5"/>
  <c r="Q1680" i="5"/>
  <c r="Q1679" i="5"/>
  <c r="Q1678" i="5"/>
  <c r="Q1677" i="5"/>
  <c r="Q1676" i="5"/>
  <c r="Q1675" i="5"/>
  <c r="Q1674" i="5"/>
  <c r="Q1673" i="5"/>
  <c r="Q1672" i="5"/>
  <c r="Q1671" i="5"/>
  <c r="Q1670" i="5"/>
  <c r="Q1669" i="5"/>
  <c r="Q1668" i="5"/>
  <c r="Q1667" i="5"/>
  <c r="Q1666" i="5"/>
  <c r="Q1665" i="5"/>
  <c r="Q1664" i="5"/>
  <c r="Q1663" i="5"/>
  <c r="Q1662" i="5"/>
  <c r="Q1661" i="5"/>
  <c r="Q1660" i="5"/>
  <c r="Q1659" i="5"/>
  <c r="Q1658" i="5"/>
  <c r="Q1657" i="5"/>
  <c r="Q1656" i="5"/>
  <c r="Q1655" i="5"/>
  <c r="Q1654" i="5"/>
  <c r="Q1653" i="5"/>
  <c r="Q1652" i="5"/>
  <c r="Q1651" i="5"/>
  <c r="Q1650" i="5"/>
  <c r="Q1649" i="5"/>
  <c r="Q1648" i="5"/>
  <c r="Q1647" i="5"/>
  <c r="Q1646" i="5"/>
  <c r="Q1645" i="5"/>
  <c r="Q1644" i="5"/>
  <c r="Q1643" i="5"/>
  <c r="Q1642" i="5"/>
  <c r="Q1641" i="5"/>
  <c r="Q1640" i="5"/>
  <c r="Q1639" i="5"/>
  <c r="Q1638" i="5"/>
  <c r="Q1637" i="5"/>
  <c r="Q1636" i="5"/>
  <c r="Q1635" i="5"/>
  <c r="Q1634" i="5"/>
  <c r="Q1633" i="5"/>
  <c r="Q1632" i="5"/>
  <c r="Q1631" i="5"/>
  <c r="Q1630" i="5"/>
  <c r="Q1629" i="5"/>
  <c r="Q1628" i="5"/>
  <c r="Q1627" i="5"/>
  <c r="Q1626" i="5"/>
  <c r="Q1625" i="5"/>
  <c r="Q1624" i="5"/>
  <c r="Q1623" i="5"/>
  <c r="Q1622" i="5"/>
  <c r="Q1621" i="5"/>
  <c r="Q1620" i="5"/>
  <c r="Q1619" i="5"/>
  <c r="Q1618" i="5"/>
  <c r="Q1617" i="5"/>
  <c r="Q1616" i="5"/>
  <c r="Q1615" i="5"/>
  <c r="Q1614" i="5"/>
  <c r="Q1613" i="5"/>
  <c r="Q1612" i="5"/>
  <c r="Q1611" i="5"/>
  <c r="Q1610" i="5"/>
  <c r="Q1609" i="5"/>
  <c r="Q1608" i="5"/>
  <c r="Q1607" i="5"/>
  <c r="Q1606" i="5"/>
  <c r="Q1605" i="5"/>
  <c r="Q1604" i="5"/>
  <c r="Q1603" i="5"/>
  <c r="Q1602" i="5"/>
  <c r="Q1601" i="5"/>
  <c r="Q1600" i="5"/>
  <c r="Q1599" i="5"/>
  <c r="Q1598" i="5"/>
  <c r="Q1597" i="5"/>
  <c r="Q1596" i="5"/>
  <c r="Q1595" i="5"/>
  <c r="Q1594" i="5"/>
  <c r="Q1593" i="5"/>
  <c r="Q1592" i="5"/>
  <c r="Q1591" i="5"/>
  <c r="Q1590" i="5"/>
  <c r="Q1589" i="5"/>
  <c r="Q1588" i="5"/>
  <c r="Q1587" i="5"/>
  <c r="Q1586" i="5"/>
  <c r="Q1585" i="5"/>
  <c r="Q1584" i="5"/>
  <c r="Q1583" i="5"/>
  <c r="Q1582" i="5"/>
  <c r="Q1581" i="5"/>
  <c r="Q1580" i="5"/>
  <c r="Q1579" i="5"/>
  <c r="Q1578" i="5"/>
  <c r="Q1577" i="5"/>
  <c r="Q1576" i="5"/>
  <c r="Q1575" i="5"/>
  <c r="Q1574" i="5"/>
  <c r="Q1573" i="5"/>
  <c r="Q1572" i="5"/>
  <c r="Q1571" i="5"/>
  <c r="Q1570" i="5"/>
  <c r="Q1569" i="5"/>
  <c r="Q1568" i="5"/>
  <c r="Q1567" i="5"/>
  <c r="Q1566" i="5"/>
  <c r="Q1565" i="5"/>
  <c r="Q1564" i="5"/>
  <c r="Q1563" i="5"/>
  <c r="Q1562" i="5"/>
  <c r="Q1561" i="5"/>
  <c r="Q1560" i="5"/>
  <c r="Q1559" i="5"/>
  <c r="Q1558" i="5"/>
  <c r="Q1557" i="5"/>
  <c r="Q1556" i="5"/>
  <c r="Q1555" i="5"/>
  <c r="Q1554" i="5"/>
  <c r="Q1553" i="5"/>
  <c r="Q1552" i="5"/>
  <c r="Q1551" i="5"/>
  <c r="Q1550" i="5"/>
  <c r="Q1549" i="5"/>
  <c r="Q1548" i="5"/>
  <c r="Q1547" i="5"/>
  <c r="Q1546" i="5"/>
  <c r="Q1545" i="5"/>
  <c r="Q1544" i="5"/>
  <c r="Q1543" i="5"/>
  <c r="Q1542" i="5"/>
  <c r="Q1541" i="5"/>
  <c r="Q1540" i="5"/>
  <c r="Q1539" i="5"/>
  <c r="Q1538" i="5"/>
  <c r="Q1537" i="5"/>
  <c r="Q1536" i="5"/>
  <c r="Q1535" i="5"/>
  <c r="Q1534" i="5"/>
  <c r="Q1533" i="5"/>
  <c r="Q1532" i="5"/>
  <c r="Q1531" i="5"/>
  <c r="Q1530" i="5"/>
  <c r="Q1529" i="5"/>
  <c r="Q1528" i="5"/>
  <c r="Q1527" i="5"/>
  <c r="Q1526" i="5"/>
  <c r="Q1525" i="5"/>
  <c r="Q1524" i="5"/>
  <c r="Q1523" i="5"/>
  <c r="Q1522" i="5"/>
  <c r="Q1521" i="5"/>
  <c r="Q1520" i="5"/>
  <c r="Q1519" i="5"/>
  <c r="Q1518" i="5"/>
  <c r="Q1517" i="5"/>
  <c r="Q1516" i="5"/>
  <c r="Q1515" i="5"/>
  <c r="Q1514" i="5"/>
  <c r="Q1513" i="5"/>
  <c r="Q1512" i="5"/>
  <c r="Q1511" i="5"/>
  <c r="Q1510" i="5"/>
  <c r="Q1509" i="5"/>
  <c r="Q1508" i="5"/>
  <c r="Q1507" i="5"/>
  <c r="Q1506" i="5"/>
  <c r="Q1505" i="5"/>
  <c r="Q1504" i="5"/>
  <c r="Q1503" i="5"/>
  <c r="Q1502" i="5"/>
  <c r="Q1501" i="5"/>
  <c r="Q1500" i="5"/>
  <c r="Q1499" i="5"/>
  <c r="Q1498" i="5"/>
  <c r="Q1497" i="5"/>
  <c r="Q1496" i="5"/>
  <c r="Q1495" i="5"/>
  <c r="Q1494" i="5"/>
  <c r="Q1493" i="5"/>
  <c r="Q1492" i="5"/>
  <c r="Q1491" i="5"/>
  <c r="Q1490" i="5"/>
  <c r="Q1489" i="5"/>
  <c r="Q1488" i="5"/>
  <c r="Q1487" i="5"/>
  <c r="Q1486" i="5"/>
  <c r="Q1485" i="5"/>
  <c r="Q1484" i="5"/>
  <c r="Q1483" i="5"/>
  <c r="Q1482" i="5"/>
  <c r="Q1481" i="5"/>
  <c r="Q1480" i="5"/>
  <c r="Q1479" i="5"/>
  <c r="Q1478" i="5"/>
  <c r="Q1477" i="5"/>
  <c r="Q1476" i="5"/>
  <c r="Q1475" i="5"/>
  <c r="Q1474" i="5"/>
  <c r="Q1473" i="5"/>
  <c r="Q1472" i="5"/>
  <c r="Q1471" i="5"/>
  <c r="Q1470" i="5"/>
  <c r="Q1469" i="5"/>
  <c r="Q1468" i="5"/>
  <c r="Q1467" i="5"/>
  <c r="Q1466" i="5"/>
  <c r="Q1465" i="5"/>
  <c r="Q1464" i="5"/>
  <c r="Q1463" i="5"/>
  <c r="Q1462" i="5"/>
  <c r="Q1461" i="5"/>
  <c r="Q1460" i="5"/>
  <c r="Q1459" i="5"/>
  <c r="Q1458" i="5"/>
  <c r="Q1457" i="5"/>
  <c r="Q1456" i="5"/>
  <c r="Q1455" i="5"/>
  <c r="Q1454" i="5"/>
  <c r="Q1453" i="5"/>
  <c r="Q1452" i="5"/>
  <c r="Q1451" i="5"/>
  <c r="Q1450" i="5"/>
  <c r="Q1449" i="5"/>
  <c r="Q1448" i="5"/>
  <c r="Q1447" i="5"/>
  <c r="Q1446" i="5"/>
  <c r="Q1445" i="5"/>
  <c r="Q1444" i="5"/>
  <c r="Q1443" i="5"/>
  <c r="Q1442" i="5"/>
  <c r="Q1441" i="5"/>
  <c r="Q1440" i="5"/>
  <c r="Q1439" i="5"/>
  <c r="Q1438" i="5"/>
  <c r="Q1437" i="5"/>
  <c r="Q1436" i="5"/>
  <c r="Q1435" i="5"/>
  <c r="Q1434" i="5"/>
  <c r="Q1433" i="5"/>
  <c r="Q1432" i="5"/>
  <c r="Q1431" i="5"/>
  <c r="Q1430" i="5"/>
  <c r="Q1429" i="5"/>
  <c r="Q1428" i="5"/>
  <c r="Q1427" i="5"/>
  <c r="Q1426" i="5"/>
  <c r="Q1425" i="5"/>
  <c r="Q1424" i="5"/>
  <c r="Q1423" i="5"/>
  <c r="Q1422" i="5"/>
  <c r="Q1421" i="5"/>
  <c r="Q1420" i="5"/>
  <c r="Q1419" i="5"/>
  <c r="Q1418" i="5"/>
  <c r="Q1417" i="5"/>
  <c r="Q1416" i="5"/>
  <c r="Q1415" i="5"/>
  <c r="Q1414" i="5"/>
  <c r="Q1413" i="5"/>
  <c r="Q1412" i="5"/>
  <c r="Q1411" i="5"/>
  <c r="Q1410" i="5"/>
  <c r="Q1409" i="5"/>
  <c r="Q1408" i="5"/>
  <c r="Q1407" i="5"/>
  <c r="Q1406" i="5"/>
  <c r="Q1405" i="5"/>
  <c r="Q1404" i="5"/>
  <c r="Q1403" i="5"/>
  <c r="Q1402" i="5"/>
  <c r="Q1401" i="5"/>
  <c r="Q1400" i="5"/>
  <c r="Q1399" i="5"/>
  <c r="Q1398" i="5"/>
  <c r="Q1397" i="5"/>
  <c r="Q1396" i="5"/>
  <c r="Q1395" i="5"/>
  <c r="Q1394" i="5"/>
  <c r="Q1393" i="5"/>
  <c r="Q1392" i="5"/>
  <c r="Q1391" i="5"/>
  <c r="Q1390" i="5"/>
  <c r="Q1389" i="5"/>
  <c r="Q1388" i="5"/>
  <c r="Q1387" i="5"/>
  <c r="Q1386" i="5"/>
  <c r="Q1385" i="5"/>
  <c r="Q1384" i="5"/>
  <c r="Q1383" i="5"/>
  <c r="Q1382" i="5"/>
  <c r="Q1381" i="5"/>
  <c r="Q1380" i="5"/>
  <c r="Q1379" i="5"/>
  <c r="Q1378" i="5"/>
  <c r="Q1377" i="5"/>
  <c r="Q1376" i="5"/>
  <c r="Q1375" i="5"/>
  <c r="Q1374" i="5"/>
  <c r="Q1373" i="5"/>
  <c r="Q1372" i="5"/>
  <c r="Q1371" i="5"/>
  <c r="Q1370" i="5"/>
  <c r="Q1369" i="5"/>
  <c r="Q1368" i="5"/>
  <c r="Q1367" i="5"/>
  <c r="Q1366" i="5"/>
  <c r="Q1365" i="5"/>
  <c r="Q1364" i="5"/>
  <c r="Q1363" i="5"/>
  <c r="Q1362" i="5"/>
  <c r="Q1361" i="5"/>
  <c r="Q1360" i="5"/>
  <c r="Q1359" i="5"/>
  <c r="Q1358" i="5"/>
  <c r="Q1357" i="5"/>
  <c r="Q1356" i="5"/>
  <c r="Q1355" i="5"/>
  <c r="Q1354" i="5"/>
  <c r="Q1353" i="5"/>
  <c r="Q1352" i="5"/>
  <c r="Q1351" i="5"/>
  <c r="Q1350" i="5"/>
  <c r="Q1349" i="5"/>
  <c r="Q1348" i="5"/>
  <c r="Q1347" i="5"/>
  <c r="Q1346" i="5"/>
  <c r="Q1345" i="5"/>
  <c r="Q1344" i="5"/>
  <c r="Q1343" i="5"/>
  <c r="Q1342" i="5"/>
  <c r="Q1341" i="5"/>
  <c r="Q1340" i="5"/>
  <c r="Q1339" i="5"/>
  <c r="Q1338" i="5"/>
  <c r="Q1337" i="5"/>
  <c r="Q1336" i="5"/>
  <c r="Q1335" i="5"/>
  <c r="Q1334" i="5"/>
  <c r="Q1333" i="5"/>
  <c r="Q1332" i="5"/>
  <c r="Q1331" i="5"/>
  <c r="Q1330" i="5"/>
  <c r="Q1329" i="5"/>
  <c r="Q1328" i="5"/>
  <c r="Q1327" i="5"/>
  <c r="Q1326" i="5"/>
  <c r="Q1325" i="5"/>
  <c r="Q1324" i="5"/>
  <c r="Q1323" i="5"/>
  <c r="Q1322" i="5"/>
  <c r="Q1321" i="5"/>
  <c r="Q1320" i="5"/>
  <c r="Q1319" i="5"/>
  <c r="Q1318" i="5"/>
  <c r="Q1317" i="5"/>
  <c r="Q1316" i="5"/>
  <c r="Q1315" i="5"/>
  <c r="Q1314" i="5"/>
  <c r="Q1313" i="5"/>
  <c r="Q1312" i="5"/>
  <c r="Q1311" i="5"/>
  <c r="Q1310" i="5"/>
  <c r="Q1309" i="5"/>
  <c r="Q1308" i="5"/>
  <c r="Q1307" i="5"/>
  <c r="Q1306" i="5"/>
  <c r="Q1305" i="5"/>
  <c r="Q1304" i="5"/>
  <c r="Q1303" i="5"/>
  <c r="Q1302" i="5"/>
  <c r="Q1301" i="5"/>
  <c r="Q1300" i="5"/>
  <c r="Q1299" i="5"/>
  <c r="Q1298" i="5"/>
  <c r="Q1297" i="5"/>
  <c r="Q1296" i="5"/>
  <c r="Q1295" i="5"/>
  <c r="Q1294" i="5"/>
  <c r="Q1293" i="5"/>
  <c r="Q1292" i="5"/>
  <c r="Q1291" i="5"/>
  <c r="Q1290" i="5"/>
  <c r="Q1289" i="5"/>
  <c r="Q1288" i="5"/>
  <c r="Q1287" i="5"/>
  <c r="Q1286" i="5"/>
  <c r="Q1285" i="5"/>
  <c r="Q1284" i="5"/>
  <c r="Q1283" i="5"/>
  <c r="Q1282" i="5"/>
  <c r="Q1281" i="5"/>
  <c r="Q1280" i="5"/>
  <c r="Q1279" i="5"/>
  <c r="Q1278" i="5"/>
  <c r="Q1277" i="5"/>
  <c r="Q1276" i="5"/>
  <c r="Q1275" i="5"/>
  <c r="Q1274" i="5"/>
  <c r="Q1273" i="5"/>
  <c r="Q1272" i="5"/>
  <c r="Q1271" i="5"/>
  <c r="Q1270" i="5"/>
  <c r="Q1269" i="5"/>
  <c r="Q1268" i="5"/>
  <c r="Q1267" i="5"/>
  <c r="Q1266" i="5"/>
  <c r="Q1265" i="5"/>
  <c r="Q1264" i="5"/>
  <c r="Q1263" i="5"/>
  <c r="Q1262" i="5"/>
  <c r="Q1261" i="5"/>
  <c r="Q1260" i="5"/>
  <c r="Q1259" i="5"/>
  <c r="Q1258" i="5"/>
  <c r="Q1257" i="5"/>
  <c r="Q1256" i="5"/>
  <c r="Q1255" i="5"/>
  <c r="Q1254" i="5"/>
  <c r="Q1253" i="5"/>
  <c r="Q1252" i="5"/>
  <c r="Q1251" i="5"/>
  <c r="Q1250" i="5"/>
  <c r="Q1249" i="5"/>
  <c r="Q1248" i="5"/>
  <c r="Q1247" i="5"/>
  <c r="Q1246" i="5"/>
  <c r="Q1245" i="5"/>
  <c r="Q1244" i="5"/>
  <c r="Q1243" i="5"/>
  <c r="Q1242" i="5"/>
  <c r="Q1241" i="5"/>
  <c r="Q1240" i="5"/>
  <c r="Q1239" i="5"/>
  <c r="Q1238" i="5"/>
  <c r="Q1237" i="5"/>
  <c r="Q1236" i="5"/>
  <c r="Q1235" i="5"/>
  <c r="Q1234" i="5"/>
  <c r="Q1233" i="5"/>
  <c r="Q1232" i="5"/>
  <c r="Q1231" i="5"/>
  <c r="Q1230" i="5"/>
  <c r="Q1229" i="5"/>
  <c r="Q1228" i="5"/>
  <c r="Q1227" i="5"/>
  <c r="Q1226" i="5"/>
  <c r="Q1225" i="5"/>
  <c r="Q1224" i="5"/>
  <c r="Q1223" i="5"/>
  <c r="Q1222" i="5"/>
  <c r="Q1221" i="5"/>
  <c r="Q1220" i="5"/>
  <c r="Q1219" i="5"/>
  <c r="Q1218" i="5"/>
  <c r="Q1217" i="5"/>
  <c r="Q1216" i="5"/>
  <c r="Q1215" i="5"/>
  <c r="Q1214" i="5"/>
  <c r="Q1213" i="5"/>
  <c r="Q1212" i="5"/>
  <c r="Q1211" i="5"/>
  <c r="Q1210" i="5"/>
  <c r="Q1209" i="5"/>
  <c r="Q1208" i="5"/>
  <c r="Q1207" i="5"/>
  <c r="Q1206" i="5"/>
  <c r="Q1205" i="5"/>
  <c r="Q1204" i="5"/>
  <c r="Q1203" i="5"/>
  <c r="Q1202" i="5"/>
  <c r="Q1201" i="5"/>
  <c r="Q1200" i="5"/>
  <c r="Q1199" i="5"/>
  <c r="Q1198" i="5"/>
  <c r="Q1197" i="5"/>
  <c r="Q1196" i="5"/>
  <c r="Q1195" i="5"/>
  <c r="Q1194" i="5"/>
  <c r="Q1193" i="5"/>
  <c r="Q1192" i="5"/>
  <c r="Q1191" i="5"/>
  <c r="Q1190" i="5"/>
  <c r="Q1189" i="5"/>
  <c r="Q1188" i="5"/>
  <c r="Q1187" i="5"/>
  <c r="Q1186" i="5"/>
  <c r="Q1185" i="5"/>
  <c r="Q1184" i="5"/>
  <c r="Q1183" i="5"/>
  <c r="Q1182" i="5"/>
  <c r="Q1181" i="5"/>
  <c r="Q1180" i="5"/>
  <c r="Q1179" i="5"/>
  <c r="Q1178" i="5"/>
  <c r="Q1177" i="5"/>
  <c r="Q1176" i="5"/>
  <c r="Q1175" i="5"/>
  <c r="Q1174" i="5"/>
  <c r="Q1173" i="5"/>
  <c r="Q1172" i="5"/>
  <c r="Q1171" i="5"/>
  <c r="Q1170" i="5"/>
  <c r="Q1169" i="5"/>
  <c r="Q1168" i="5"/>
  <c r="Q1167" i="5"/>
  <c r="Q1166" i="5"/>
  <c r="Q1165" i="5"/>
  <c r="Q1164" i="5"/>
  <c r="Q1163" i="5"/>
  <c r="Q1162" i="5"/>
  <c r="Q1161" i="5"/>
  <c r="Q1160" i="5"/>
  <c r="Q1159" i="5"/>
  <c r="Q1158" i="5"/>
  <c r="Q1157" i="5"/>
  <c r="Q1156" i="5"/>
  <c r="Q1155" i="5"/>
  <c r="Q1154" i="5"/>
  <c r="Q1153" i="5"/>
  <c r="Q1152" i="5"/>
  <c r="Q1151" i="5"/>
  <c r="Q1150" i="5"/>
  <c r="Q1149" i="5"/>
  <c r="Q1148" i="5"/>
  <c r="Q1147" i="5"/>
  <c r="Q1146" i="5"/>
  <c r="Q1145" i="5"/>
  <c r="Q1144" i="5"/>
  <c r="Q1143" i="5"/>
  <c r="Q1142" i="5"/>
  <c r="Q1141" i="5"/>
  <c r="Q1140" i="5"/>
  <c r="Q1139" i="5"/>
  <c r="Q1138" i="5"/>
  <c r="Q1137" i="5"/>
  <c r="Q1136" i="5"/>
  <c r="Q1135" i="5"/>
  <c r="Q1134" i="5"/>
  <c r="Q1133" i="5"/>
  <c r="Q1132" i="5"/>
  <c r="Q1131" i="5"/>
  <c r="Q1130" i="5"/>
  <c r="Q1129" i="5"/>
  <c r="Q1128" i="5"/>
  <c r="Q1127" i="5"/>
  <c r="Q1126" i="5"/>
  <c r="Q1125" i="5"/>
  <c r="Q1124" i="5"/>
  <c r="Q1123" i="5"/>
  <c r="Q1122" i="5"/>
  <c r="Q1121" i="5"/>
  <c r="Q1120" i="5"/>
  <c r="Q1119" i="5"/>
  <c r="Q1118" i="5"/>
  <c r="Q1117" i="5"/>
  <c r="Q1116" i="5"/>
  <c r="Q1115" i="5"/>
  <c r="Q1114" i="5"/>
  <c r="Q1113" i="5"/>
  <c r="Q1112" i="5"/>
  <c r="Q1111" i="5"/>
  <c r="Q1110" i="5"/>
  <c r="Q1109" i="5"/>
  <c r="Q1108" i="5"/>
  <c r="Q1107" i="5"/>
  <c r="Q1106" i="5"/>
  <c r="Q1105" i="5"/>
  <c r="Q1104" i="5"/>
  <c r="Q1103" i="5"/>
  <c r="Q1102" i="5"/>
  <c r="Q1101" i="5"/>
  <c r="Q1100" i="5"/>
  <c r="Q1099" i="5"/>
  <c r="Q1098" i="5"/>
  <c r="Q1097" i="5"/>
  <c r="Q1096" i="5"/>
  <c r="Q1095" i="5"/>
  <c r="Q1094" i="5"/>
  <c r="Q1093" i="5"/>
  <c r="Q1092" i="5"/>
  <c r="Q1091" i="5"/>
  <c r="Q1090" i="5"/>
  <c r="Q1089" i="5"/>
  <c r="Q1088" i="5"/>
  <c r="Q1087" i="5"/>
  <c r="Q1086" i="5"/>
  <c r="Q1085" i="5"/>
  <c r="Q1084" i="5"/>
  <c r="Q1083" i="5"/>
  <c r="Q1082" i="5"/>
  <c r="Q1081" i="5"/>
  <c r="Q1080" i="5"/>
  <c r="Q1079" i="5"/>
  <c r="Q1078" i="5"/>
  <c r="Q1077" i="5"/>
  <c r="Q1076" i="5"/>
  <c r="Q1075" i="5"/>
  <c r="Q1074" i="5"/>
  <c r="Q1073" i="5"/>
  <c r="Q1072" i="5"/>
  <c r="Q1071" i="5"/>
  <c r="Q1070" i="5"/>
  <c r="Q1069" i="5"/>
  <c r="Q1068" i="5"/>
  <c r="Q1067" i="5"/>
  <c r="Q1066" i="5"/>
  <c r="Q1065" i="5"/>
  <c r="Q1064" i="5"/>
  <c r="Q1063" i="5"/>
  <c r="Q1062" i="5"/>
  <c r="Q1061" i="5"/>
  <c r="Q1060" i="5"/>
  <c r="Q1059" i="5"/>
  <c r="Q1058" i="5"/>
  <c r="Q1057" i="5"/>
  <c r="Q1056" i="5"/>
  <c r="Q1055" i="5"/>
  <c r="Q1054" i="5"/>
  <c r="Q1053" i="5"/>
  <c r="Q1052" i="5"/>
  <c r="Q1051" i="5"/>
  <c r="Q1050" i="5"/>
  <c r="Q1049" i="5"/>
  <c r="Q1048" i="5"/>
  <c r="Q1047" i="5"/>
  <c r="Q1046" i="5"/>
  <c r="Q1045" i="5"/>
  <c r="Q1044" i="5"/>
  <c r="Q1043" i="5"/>
  <c r="Q1042" i="5"/>
  <c r="Q1041" i="5"/>
  <c r="Q1040" i="5"/>
  <c r="Q1039" i="5"/>
  <c r="Q1038" i="5"/>
  <c r="Q1037" i="5"/>
  <c r="Q1036" i="5"/>
  <c r="Q1035" i="5"/>
  <c r="Q1034" i="5"/>
  <c r="Q1033" i="5"/>
  <c r="Q1032" i="5"/>
  <c r="Q1031" i="5"/>
  <c r="Q1030" i="5"/>
  <c r="Q1029" i="5"/>
  <c r="Q1028" i="5"/>
  <c r="Q1027" i="5"/>
  <c r="Q1026" i="5"/>
  <c r="Q1025" i="5"/>
  <c r="Q1024" i="5"/>
  <c r="Q1023" i="5"/>
  <c r="Q1022" i="5"/>
  <c r="Q1021" i="5"/>
  <c r="Q1020" i="5"/>
  <c r="Q1019" i="5"/>
  <c r="Q1018" i="5"/>
  <c r="Q1017" i="5"/>
  <c r="Q1016" i="5"/>
  <c r="Q1015" i="5"/>
  <c r="Q1014" i="5"/>
  <c r="Q1013" i="5"/>
  <c r="Q1012" i="5"/>
  <c r="Q1011" i="5"/>
  <c r="Q1010" i="5"/>
  <c r="Q1009" i="5"/>
  <c r="Q1008" i="5"/>
  <c r="Q1007" i="5"/>
  <c r="Q1006" i="5"/>
  <c r="Q1005" i="5"/>
  <c r="Q1004" i="5"/>
  <c r="Q1003" i="5"/>
  <c r="Q1002" i="5"/>
  <c r="Q1001" i="5"/>
  <c r="Q1000" i="5"/>
  <c r="Q999" i="5"/>
  <c r="Q998" i="5"/>
  <c r="Q997" i="5"/>
  <c r="Q996" i="5"/>
  <c r="Q995" i="5"/>
  <c r="Q994" i="5"/>
  <c r="Q993" i="5"/>
  <c r="Q992" i="5"/>
  <c r="Q991" i="5"/>
  <c r="Q990" i="5"/>
  <c r="Q989" i="5"/>
  <c r="Q988" i="5"/>
  <c r="Q987" i="5"/>
  <c r="Q986" i="5"/>
  <c r="Q985" i="5"/>
  <c r="Q984" i="5"/>
  <c r="Q983" i="5"/>
  <c r="Q982" i="5"/>
  <c r="Q981" i="5"/>
  <c r="Q980" i="5"/>
  <c r="Q979" i="5"/>
  <c r="Q978" i="5"/>
  <c r="Q977" i="5"/>
  <c r="Q976" i="5"/>
  <c r="Q975" i="5"/>
  <c r="Q974" i="5"/>
  <c r="Q973" i="5"/>
  <c r="Q972" i="5"/>
  <c r="Q971" i="5"/>
  <c r="Q970" i="5"/>
  <c r="Q969" i="5"/>
  <c r="Q968" i="5"/>
  <c r="Q967" i="5"/>
  <c r="Q966" i="5"/>
  <c r="Q965" i="5"/>
  <c r="Q964" i="5"/>
  <c r="Q963" i="5"/>
  <c r="Q962" i="5"/>
  <c r="Q961" i="5"/>
  <c r="Q960" i="5"/>
  <c r="Q959" i="5"/>
  <c r="Q958" i="5"/>
  <c r="Q957" i="5"/>
  <c r="Q956" i="5"/>
  <c r="Q955" i="5"/>
  <c r="Q954" i="5"/>
  <c r="Q953" i="5"/>
  <c r="Q952" i="5"/>
  <c r="Q951" i="5"/>
  <c r="Q950" i="5"/>
  <c r="Q949" i="5"/>
  <c r="Q948" i="5"/>
  <c r="Q947" i="5"/>
  <c r="Q946" i="5"/>
  <c r="Q945" i="5"/>
  <c r="Q944" i="5"/>
  <c r="Q943" i="5"/>
  <c r="Q942" i="5"/>
  <c r="Q941" i="5"/>
  <c r="Q940" i="5"/>
  <c r="Q939" i="5"/>
  <c r="Q938" i="5"/>
  <c r="Q937" i="5"/>
  <c r="Q936" i="5"/>
  <c r="Q935" i="5"/>
  <c r="Q934" i="5"/>
  <c r="Q933" i="5"/>
  <c r="Q932" i="5"/>
  <c r="Q931" i="5"/>
  <c r="Q930" i="5"/>
  <c r="Q929" i="5"/>
  <c r="Q928" i="5"/>
  <c r="Q927" i="5"/>
  <c r="Q926" i="5"/>
  <c r="Q925" i="5"/>
  <c r="Q924" i="5"/>
  <c r="Q923" i="5"/>
  <c r="Q922" i="5"/>
  <c r="Q921" i="5"/>
  <c r="Q920" i="5"/>
  <c r="Q919" i="5"/>
  <c r="Q918" i="5"/>
  <c r="Q917" i="5"/>
  <c r="Q916" i="5"/>
  <c r="Q915" i="5"/>
  <c r="Q914" i="5"/>
  <c r="Q913" i="5"/>
  <c r="Q912" i="5"/>
  <c r="Q911" i="5"/>
  <c r="Q910" i="5"/>
  <c r="Q909" i="5"/>
  <c r="Q908" i="5"/>
  <c r="Q907" i="5"/>
  <c r="Q906" i="5"/>
  <c r="Q905" i="5"/>
  <c r="Q904" i="5"/>
  <c r="Q903" i="5"/>
  <c r="Q902" i="5"/>
  <c r="Q901" i="5"/>
  <c r="Q900" i="5"/>
  <c r="Q899" i="5"/>
  <c r="Q898" i="5"/>
  <c r="Q897" i="5"/>
  <c r="Q896" i="5"/>
  <c r="Q895" i="5"/>
  <c r="Q894" i="5"/>
  <c r="Q893" i="5"/>
  <c r="Q892" i="5"/>
  <c r="Q891" i="5"/>
  <c r="Q890" i="5"/>
  <c r="Q889" i="5"/>
  <c r="Q888" i="5"/>
  <c r="Q887" i="5"/>
  <c r="Q886" i="5"/>
  <c r="Q885" i="5"/>
  <c r="Q884" i="5"/>
  <c r="Q883" i="5"/>
  <c r="Q882" i="5"/>
  <c r="Q881" i="5"/>
  <c r="Q880" i="5"/>
  <c r="Q879" i="5"/>
  <c r="Q878" i="5"/>
  <c r="Q877" i="5"/>
  <c r="Q876" i="5"/>
  <c r="Q875" i="5"/>
  <c r="Q874" i="5"/>
  <c r="Q873" i="5"/>
  <c r="Q872" i="5"/>
  <c r="Q871" i="5"/>
  <c r="Q870" i="5"/>
  <c r="Q869" i="5"/>
  <c r="Q868" i="5"/>
  <c r="Q867" i="5"/>
  <c r="Q866" i="5"/>
  <c r="Q865" i="5"/>
  <c r="Q864" i="5"/>
  <c r="Q863" i="5"/>
  <c r="Q862" i="5"/>
  <c r="Q861" i="5"/>
  <c r="Q860" i="5"/>
  <c r="Q859" i="5"/>
  <c r="Q858" i="5"/>
  <c r="Q857" i="5"/>
  <c r="Q856" i="5"/>
  <c r="Q855" i="5"/>
  <c r="Q854" i="5"/>
  <c r="Q853" i="5"/>
  <c r="Q852" i="5"/>
  <c r="Q851" i="5"/>
  <c r="Q850" i="5"/>
  <c r="Q849" i="5"/>
  <c r="Q848" i="5"/>
  <c r="Q847" i="5"/>
  <c r="Q846" i="5"/>
  <c r="Q845" i="5"/>
  <c r="Q844" i="5"/>
  <c r="Q843" i="5"/>
  <c r="Q842" i="5"/>
  <c r="Q841" i="5"/>
  <c r="Q840" i="5"/>
  <c r="Q839" i="5"/>
  <c r="Q838" i="5"/>
  <c r="Q837" i="5"/>
  <c r="Q836" i="5"/>
  <c r="Q835" i="5"/>
  <c r="Q834" i="5"/>
  <c r="Q833" i="5"/>
  <c r="Q832" i="5"/>
  <c r="Q831" i="5"/>
  <c r="Q830" i="5"/>
  <c r="Q829" i="5"/>
  <c r="Q828" i="5"/>
  <c r="Q827" i="5"/>
  <c r="Q826" i="5"/>
  <c r="Q825" i="5"/>
  <c r="Q824" i="5"/>
  <c r="Q823" i="5"/>
  <c r="Q822" i="5"/>
  <c r="Q821" i="5"/>
  <c r="Q820" i="5"/>
  <c r="Q819" i="5"/>
  <c r="Q818" i="5"/>
  <c r="Q817" i="5"/>
  <c r="Q816" i="5"/>
  <c r="Q815" i="5"/>
  <c r="Q814" i="5"/>
  <c r="Q813" i="5"/>
  <c r="Q812" i="5"/>
  <c r="Q811" i="5"/>
  <c r="Q810" i="5"/>
  <c r="Q809" i="5"/>
  <c r="Q808" i="5"/>
  <c r="Q807" i="5"/>
  <c r="Q806" i="5"/>
  <c r="Q805" i="5"/>
  <c r="Q804" i="5"/>
  <c r="Q803" i="5"/>
  <c r="Q802" i="5"/>
  <c r="Q801" i="5"/>
  <c r="Q800" i="5"/>
  <c r="Q799" i="5"/>
  <c r="Q798" i="5"/>
  <c r="Q797" i="5"/>
  <c r="Q796" i="5"/>
  <c r="Q795" i="5"/>
  <c r="Q794" i="5"/>
  <c r="Q793" i="5"/>
  <c r="Q792" i="5"/>
  <c r="Q791" i="5"/>
  <c r="Q790" i="5"/>
  <c r="Q789" i="5"/>
  <c r="Q788" i="5"/>
  <c r="Q787" i="5"/>
  <c r="Q786" i="5"/>
  <c r="Q785" i="5"/>
  <c r="Q784" i="5"/>
  <c r="Q783" i="5"/>
  <c r="Q782" i="5"/>
  <c r="Q781" i="5"/>
  <c r="Q780" i="5"/>
  <c r="Q779" i="5"/>
  <c r="Q778" i="5"/>
  <c r="Q777" i="5"/>
  <c r="Q776" i="5"/>
  <c r="Q775" i="5"/>
  <c r="Q774" i="5"/>
  <c r="Q773" i="5"/>
  <c r="Q772" i="5"/>
  <c r="Q771" i="5"/>
  <c r="Q770" i="5"/>
  <c r="Q769" i="5"/>
  <c r="Q768" i="5"/>
  <c r="Q767" i="5"/>
  <c r="Q766" i="5"/>
  <c r="Q765" i="5"/>
  <c r="Q764" i="5"/>
  <c r="Q763" i="5"/>
  <c r="Q762" i="5"/>
  <c r="Q761" i="5"/>
  <c r="Q760" i="5"/>
  <c r="Q759" i="5"/>
  <c r="Q758" i="5"/>
  <c r="Q757" i="5"/>
  <c r="Q756" i="5"/>
  <c r="Q755" i="5"/>
  <c r="Q754" i="5"/>
  <c r="Q753" i="5"/>
  <c r="Q752" i="5"/>
  <c r="Q751" i="5"/>
  <c r="Q750" i="5"/>
  <c r="Q749" i="5"/>
  <c r="Q748" i="5"/>
  <c r="Q747" i="5"/>
  <c r="Q746" i="5"/>
  <c r="Q745" i="5"/>
  <c r="Q744" i="5"/>
  <c r="Q743" i="5"/>
  <c r="Q742" i="5"/>
  <c r="Q741" i="5"/>
  <c r="Q740" i="5"/>
  <c r="Q739" i="5"/>
  <c r="Q738" i="5"/>
  <c r="Q737" i="5"/>
  <c r="Q736" i="5"/>
  <c r="Q735" i="5"/>
  <c r="Q734" i="5"/>
  <c r="Q733" i="5"/>
  <c r="Q732" i="5"/>
  <c r="Q731" i="5"/>
  <c r="Q730" i="5"/>
  <c r="Q729" i="5"/>
  <c r="Q728" i="5"/>
  <c r="Q727" i="5"/>
  <c r="Q726" i="5"/>
  <c r="Q725" i="5"/>
  <c r="Q724" i="5"/>
  <c r="Q723" i="5"/>
  <c r="Q722" i="5"/>
  <c r="Q721" i="5"/>
  <c r="Q720" i="5"/>
  <c r="Q719" i="5"/>
  <c r="Q718" i="5"/>
  <c r="Q717" i="5"/>
  <c r="Q716" i="5"/>
  <c r="Q715" i="5"/>
  <c r="Q714" i="5"/>
  <c r="Q713" i="5"/>
  <c r="Q712" i="5"/>
  <c r="Q711" i="5"/>
  <c r="Q710" i="5"/>
  <c r="Q709" i="5"/>
  <c r="Q708" i="5"/>
  <c r="Q707" i="5"/>
  <c r="Q706" i="5"/>
  <c r="Q705" i="5"/>
  <c r="Q704" i="5"/>
  <c r="Q703" i="5"/>
  <c r="Q702" i="5"/>
  <c r="Q701" i="5"/>
  <c r="Q700" i="5"/>
  <c r="Q699" i="5"/>
  <c r="Q698" i="5"/>
  <c r="Q697" i="5"/>
  <c r="Q696" i="5"/>
  <c r="Q695" i="5"/>
  <c r="Q694" i="5"/>
  <c r="Q693" i="5"/>
  <c r="Q692" i="5"/>
  <c r="Q691" i="5"/>
  <c r="Q690" i="5"/>
  <c r="Q689" i="5"/>
  <c r="Q688" i="5"/>
  <c r="Q687" i="5"/>
  <c r="Q686" i="5"/>
  <c r="Q685" i="5"/>
  <c r="Q684" i="5"/>
  <c r="Q683" i="5"/>
  <c r="Q682" i="5"/>
  <c r="Q681" i="5"/>
  <c r="Q680" i="5"/>
  <c r="Q679" i="5"/>
  <c r="Q678" i="5"/>
  <c r="Q677" i="5"/>
  <c r="Q676" i="5"/>
  <c r="Q675" i="5"/>
  <c r="Q674" i="5"/>
  <c r="Q673" i="5"/>
  <c r="Q672" i="5"/>
  <c r="Q671" i="5"/>
  <c r="Q670" i="5"/>
  <c r="Q669" i="5"/>
  <c r="Q668" i="5"/>
  <c r="Q667" i="5"/>
  <c r="Q666" i="5"/>
  <c r="Q665" i="5"/>
  <c r="Q664" i="5"/>
  <c r="Q663" i="5"/>
  <c r="Q662" i="5"/>
  <c r="Q661" i="5"/>
  <c r="Q660" i="5"/>
  <c r="Q659" i="5"/>
  <c r="Q658" i="5"/>
  <c r="Q657" i="5"/>
  <c r="Q656" i="5"/>
  <c r="Q655" i="5"/>
  <c r="Q654" i="5"/>
  <c r="Q653" i="5"/>
  <c r="Q652" i="5"/>
  <c r="Q651" i="5"/>
  <c r="Q650" i="5"/>
  <c r="Q649" i="5"/>
  <c r="Q648" i="5"/>
  <c r="Q647" i="5"/>
  <c r="Q646" i="5"/>
  <c r="Q645" i="5"/>
  <c r="Q644" i="5"/>
  <c r="Q643" i="5"/>
  <c r="Q642" i="5"/>
  <c r="Q641" i="5"/>
  <c r="Q640" i="5"/>
  <c r="Q639" i="5"/>
  <c r="Q638" i="5"/>
  <c r="Q637" i="5"/>
  <c r="Q636" i="5"/>
  <c r="Q635" i="5"/>
  <c r="Q634" i="5"/>
  <c r="Q633" i="5"/>
  <c r="Q632" i="5"/>
  <c r="Q631" i="5"/>
  <c r="Q630" i="5"/>
  <c r="Q629" i="5"/>
  <c r="Q628" i="5"/>
  <c r="Q627" i="5"/>
  <c r="Q626" i="5"/>
  <c r="Q625" i="5"/>
  <c r="Q624" i="5"/>
  <c r="Q623" i="5"/>
  <c r="Q622" i="5"/>
  <c r="Q621" i="5"/>
  <c r="Q620" i="5"/>
  <c r="Q619" i="5"/>
  <c r="Q618" i="5"/>
  <c r="Q617" i="5"/>
  <c r="Q616" i="5"/>
  <c r="Q615" i="5"/>
  <c r="Q614" i="5"/>
  <c r="Q613" i="5"/>
  <c r="Q612" i="5"/>
  <c r="Q611" i="5"/>
  <c r="Q610" i="5"/>
  <c r="Q609" i="5"/>
  <c r="Q608" i="5"/>
  <c r="Q607" i="5"/>
  <c r="Q606" i="5"/>
  <c r="Q605" i="5"/>
  <c r="Q604" i="5"/>
  <c r="Q603" i="5"/>
  <c r="Q602" i="5"/>
  <c r="Q601" i="5"/>
  <c r="Q600" i="5"/>
  <c r="Q599" i="5"/>
  <c r="Q598" i="5"/>
  <c r="Q597" i="5"/>
  <c r="Q596" i="5"/>
  <c r="Q595" i="5"/>
  <c r="Q594" i="5"/>
  <c r="Q593" i="5"/>
  <c r="Q592" i="5"/>
  <c r="Q591" i="5"/>
  <c r="Q590" i="5"/>
  <c r="Q589" i="5"/>
  <c r="Q588" i="5"/>
  <c r="Q587" i="5"/>
  <c r="Q586" i="5"/>
  <c r="Q585" i="5"/>
  <c r="Q584" i="5"/>
  <c r="Q583" i="5"/>
  <c r="Q582" i="5"/>
  <c r="Q581" i="5"/>
  <c r="Q580" i="5"/>
  <c r="Q579" i="5"/>
  <c r="Q578" i="5"/>
  <c r="Q577" i="5"/>
  <c r="Q576" i="5"/>
  <c r="Q575" i="5"/>
  <c r="Q574" i="5"/>
  <c r="Q573" i="5"/>
  <c r="Q572" i="5"/>
  <c r="Q571" i="5"/>
  <c r="Q570" i="5"/>
  <c r="Q569" i="5"/>
  <c r="Q568" i="5"/>
  <c r="Q567" i="5"/>
  <c r="Q566" i="5"/>
  <c r="Q565" i="5"/>
  <c r="Q564" i="5"/>
  <c r="Q563" i="5"/>
  <c r="Q562" i="5"/>
  <c r="Q561" i="5"/>
  <c r="Q560" i="5"/>
  <c r="Q559" i="5"/>
  <c r="Q558" i="5"/>
  <c r="Q557" i="5"/>
  <c r="Q556" i="5"/>
  <c r="Q555" i="5"/>
  <c r="Q554" i="5"/>
  <c r="Q553" i="5"/>
  <c r="Q552" i="5"/>
  <c r="Q551" i="5"/>
  <c r="Q550" i="5"/>
  <c r="Q549" i="5"/>
  <c r="Q548" i="5"/>
  <c r="Q547" i="5"/>
  <c r="Q546" i="5"/>
  <c r="Q545" i="5"/>
  <c r="Q544" i="5"/>
  <c r="Q543" i="5"/>
  <c r="Q542" i="5"/>
  <c r="Q541" i="5"/>
  <c r="Q540" i="5"/>
  <c r="Q539" i="5"/>
  <c r="Q538" i="5"/>
  <c r="Q537" i="5"/>
  <c r="Q536" i="5"/>
  <c r="Q535" i="5"/>
  <c r="Q534" i="5"/>
  <c r="Q533" i="5"/>
  <c r="Q532" i="5"/>
  <c r="Q531" i="5"/>
  <c r="Q530" i="5"/>
  <c r="Q529" i="5"/>
  <c r="Q528" i="5"/>
  <c r="Q527" i="5"/>
  <c r="Q526" i="5"/>
  <c r="Q525" i="5"/>
  <c r="Q524" i="5"/>
  <c r="Q523" i="5"/>
  <c r="Q522" i="5"/>
  <c r="Q521" i="5"/>
  <c r="Q520" i="5"/>
  <c r="Q519" i="5"/>
  <c r="Q518" i="5"/>
  <c r="Q517" i="5"/>
  <c r="Q516" i="5"/>
  <c r="Q515" i="5"/>
  <c r="Q514" i="5"/>
  <c r="Q513" i="5"/>
  <c r="Q512" i="5"/>
  <c r="Q511" i="5"/>
  <c r="Q510" i="5"/>
  <c r="Q509" i="5"/>
  <c r="Q508" i="5"/>
  <c r="Q507" i="5"/>
  <c r="Q506" i="5"/>
  <c r="Q505" i="5"/>
  <c r="Q504" i="5"/>
  <c r="Q503" i="5"/>
  <c r="Q502" i="5"/>
  <c r="Q501" i="5"/>
  <c r="Q500" i="5"/>
  <c r="Q499" i="5"/>
  <c r="Q498" i="5"/>
  <c r="Q497" i="5"/>
  <c r="Q496" i="5"/>
  <c r="Q495" i="5"/>
  <c r="Q494" i="5"/>
  <c r="Q493" i="5"/>
  <c r="Q492" i="5"/>
  <c r="Q491" i="5"/>
  <c r="Q490" i="5"/>
  <c r="Q489" i="5"/>
  <c r="Q488" i="5"/>
  <c r="Q487" i="5"/>
  <c r="Q486" i="5"/>
  <c r="Q485" i="5"/>
  <c r="Q484" i="5"/>
  <c r="Q483" i="5"/>
  <c r="Q482" i="5"/>
  <c r="Q481" i="5"/>
  <c r="Q480" i="5"/>
  <c r="Q479" i="5"/>
  <c r="Q478" i="5"/>
  <c r="Q477" i="5"/>
  <c r="Q476" i="5"/>
  <c r="Q475" i="5"/>
  <c r="Q474" i="5"/>
  <c r="Q473" i="5"/>
  <c r="Q472" i="5"/>
  <c r="Q471" i="5"/>
  <c r="Q470" i="5"/>
  <c r="Q469" i="5"/>
  <c r="Q468" i="5"/>
  <c r="Q467" i="5"/>
  <c r="Q466" i="5"/>
  <c r="Q465" i="5"/>
  <c r="Q464" i="5"/>
  <c r="Q463" i="5"/>
  <c r="Q462" i="5"/>
  <c r="Q461" i="5"/>
  <c r="Q460" i="5"/>
  <c r="Q459" i="5"/>
  <c r="Q458" i="5"/>
  <c r="Q457" i="5"/>
  <c r="Q456" i="5"/>
  <c r="Q455" i="5"/>
  <c r="Q454" i="5"/>
  <c r="Q453" i="5"/>
  <c r="Q452" i="5"/>
  <c r="Q451" i="5"/>
  <c r="Q450" i="5"/>
  <c r="Q449" i="5"/>
  <c r="Q448" i="5"/>
  <c r="Q447" i="5"/>
  <c r="Q446" i="5"/>
  <c r="Q445" i="5"/>
  <c r="Q444" i="5"/>
  <c r="Q443" i="5"/>
  <c r="Q442" i="5"/>
  <c r="Q441" i="5"/>
  <c r="Q440" i="5"/>
  <c r="Q439" i="5"/>
  <c r="Q438" i="5"/>
  <c r="Q437" i="5"/>
  <c r="Q436" i="5"/>
  <c r="Q435" i="5"/>
  <c r="Q434" i="5"/>
  <c r="Q433" i="5"/>
  <c r="Q432" i="5"/>
  <c r="Q431" i="5"/>
  <c r="Q430" i="5"/>
  <c r="Q429" i="5"/>
  <c r="Q428" i="5"/>
  <c r="Q427" i="5"/>
  <c r="Q426" i="5"/>
  <c r="Q425" i="5"/>
  <c r="Q424" i="5"/>
  <c r="Q423" i="5"/>
  <c r="Q422" i="5"/>
  <c r="Q421" i="5"/>
  <c r="Q420" i="5"/>
  <c r="Q419" i="5"/>
  <c r="Q418" i="5"/>
  <c r="Q417" i="5"/>
  <c r="Q416" i="5"/>
  <c r="Q415" i="5"/>
  <c r="Q414" i="5"/>
  <c r="Q413" i="5"/>
  <c r="Q412" i="5"/>
  <c r="Q411" i="5"/>
  <c r="Q410" i="5"/>
  <c r="Q409" i="5"/>
  <c r="Q408" i="5"/>
  <c r="Q407" i="5"/>
  <c r="Q406" i="5"/>
  <c r="Q405" i="5"/>
  <c r="Q404" i="5"/>
  <c r="Q403" i="5"/>
  <c r="Q402" i="5"/>
  <c r="Q401" i="5"/>
  <c r="Q400" i="5"/>
  <c r="Q399" i="5"/>
  <c r="Q398" i="5"/>
  <c r="Q397" i="5"/>
  <c r="Q396" i="5"/>
  <c r="Q395" i="5"/>
  <c r="Q394" i="5"/>
  <c r="Q393" i="5"/>
  <c r="Q392" i="5"/>
  <c r="Q391" i="5"/>
  <c r="Q390" i="5"/>
  <c r="Q389" i="5"/>
  <c r="Q388" i="5"/>
  <c r="Q387" i="5"/>
  <c r="Q386" i="5"/>
  <c r="Q385" i="5"/>
  <c r="Q384" i="5"/>
  <c r="Q383" i="5"/>
  <c r="Q382" i="5"/>
  <c r="Q381" i="5"/>
  <c r="Q380" i="5"/>
  <c r="Q379" i="5"/>
  <c r="Q378" i="5"/>
  <c r="Q377" i="5"/>
  <c r="Q376" i="5"/>
  <c r="Q375" i="5"/>
  <c r="Q374" i="5"/>
  <c r="Q373" i="5"/>
  <c r="Q372" i="5"/>
  <c r="Q371" i="5"/>
  <c r="Q370" i="5"/>
  <c r="Q369" i="5"/>
  <c r="Q368" i="5"/>
  <c r="Q367" i="5"/>
  <c r="Q366" i="5"/>
  <c r="Q365" i="5"/>
  <c r="Q364" i="5"/>
  <c r="Q363" i="5"/>
  <c r="Q362" i="5"/>
  <c r="Q361" i="5"/>
  <c r="Q360" i="5"/>
  <c r="Q359" i="5"/>
  <c r="Q358" i="5"/>
  <c r="Q357" i="5"/>
  <c r="Q356" i="5"/>
  <c r="Q355" i="5"/>
  <c r="Q354" i="5"/>
  <c r="Q353" i="5"/>
  <c r="Q352" i="5"/>
  <c r="Q351" i="5"/>
  <c r="Q350" i="5"/>
  <c r="Q349" i="5"/>
  <c r="Q348" i="5"/>
  <c r="Q347" i="5"/>
  <c r="Q346" i="5"/>
  <c r="Q345" i="5"/>
  <c r="Q344" i="5"/>
  <c r="Q343" i="5"/>
  <c r="Q342" i="5"/>
  <c r="Q341" i="5"/>
  <c r="Q340" i="5"/>
  <c r="Q339" i="5"/>
  <c r="Q338" i="5"/>
  <c r="Q337" i="5"/>
  <c r="Q336" i="5"/>
  <c r="Q335" i="5"/>
  <c r="Q334" i="5"/>
  <c r="Q333" i="5"/>
  <c r="Q332" i="5"/>
  <c r="Q331" i="5"/>
  <c r="Q330" i="5"/>
  <c r="Q329" i="5"/>
  <c r="Q328" i="5"/>
  <c r="Q327" i="5"/>
  <c r="Q326" i="5"/>
  <c r="Q325" i="5"/>
  <c r="Q324" i="5"/>
  <c r="Q323" i="5"/>
  <c r="Q322" i="5"/>
  <c r="Q321" i="5"/>
  <c r="Q320" i="5"/>
  <c r="Q319" i="5"/>
  <c r="Q318" i="5"/>
  <c r="Q317" i="5"/>
  <c r="Q316" i="5"/>
  <c r="Q315" i="5"/>
  <c r="Q314" i="5"/>
  <c r="Q313" i="5"/>
  <c r="Q312" i="5"/>
  <c r="Q311" i="5"/>
  <c r="Q310" i="5"/>
  <c r="Q309" i="5"/>
  <c r="Q308" i="5"/>
  <c r="Q307" i="5"/>
  <c r="Q306" i="5"/>
  <c r="Q305" i="5"/>
  <c r="Q304" i="5"/>
  <c r="Q303" i="5"/>
  <c r="Q302" i="5"/>
  <c r="Q301" i="5"/>
  <c r="Q300" i="5"/>
  <c r="Q299" i="5"/>
  <c r="Q298" i="5"/>
  <c r="Q297" i="5"/>
  <c r="Q296" i="5"/>
  <c r="Q295" i="5"/>
  <c r="Q294" i="5"/>
  <c r="Q293" i="5"/>
  <c r="Q292" i="5"/>
  <c r="Q291" i="5"/>
  <c r="Q290" i="5"/>
  <c r="Q289" i="5"/>
  <c r="Q288" i="5"/>
  <c r="Q287" i="5"/>
  <c r="Q286" i="5"/>
  <c r="Q285" i="5"/>
  <c r="Q284" i="5"/>
  <c r="Q283" i="5"/>
  <c r="Q282" i="5"/>
  <c r="Q281" i="5"/>
  <c r="Q280" i="5"/>
  <c r="Q279" i="5"/>
  <c r="Q278" i="5"/>
  <c r="Q277" i="5"/>
  <c r="Q276" i="5"/>
  <c r="Q275" i="5"/>
  <c r="Q274" i="5"/>
  <c r="Q273" i="5"/>
  <c r="Q272" i="5"/>
  <c r="Q271" i="5"/>
  <c r="Q270" i="5"/>
  <c r="Q269" i="5"/>
  <c r="Q268" i="5"/>
  <c r="Q267" i="5"/>
  <c r="Q266" i="5"/>
  <c r="Q265" i="5"/>
  <c r="Q264" i="5"/>
  <c r="Q263" i="5"/>
  <c r="Q262" i="5"/>
  <c r="Q261" i="5"/>
  <c r="Q260" i="5"/>
  <c r="Q259" i="5"/>
  <c r="Q258" i="5"/>
  <c r="Q257" i="5"/>
  <c r="Q256" i="5"/>
  <c r="Q255" i="5"/>
  <c r="Q254" i="5"/>
  <c r="Q253" i="5"/>
  <c r="Q252" i="5"/>
  <c r="Q251" i="5"/>
  <c r="Q250" i="5"/>
  <c r="Q249" i="5"/>
  <c r="Q248" i="5"/>
  <c r="Q247" i="5"/>
  <c r="Q246" i="5"/>
  <c r="Q245" i="5"/>
  <c r="Q244" i="5"/>
  <c r="Q243" i="5"/>
  <c r="Q242" i="5"/>
  <c r="Q241" i="5"/>
  <c r="Q240" i="5"/>
  <c r="Q239" i="5"/>
  <c r="Q238" i="5"/>
  <c r="Q237" i="5"/>
  <c r="Q236" i="5"/>
  <c r="Q235" i="5"/>
  <c r="Q234" i="5"/>
  <c r="Q233" i="5"/>
  <c r="Q232" i="5"/>
  <c r="Q231" i="5"/>
  <c r="Q230" i="5"/>
  <c r="Q229" i="5"/>
  <c r="Q228" i="5"/>
  <c r="Q227" i="5"/>
  <c r="Q226" i="5"/>
  <c r="Q225" i="5"/>
  <c r="Q224" i="5"/>
  <c r="Q223" i="5"/>
  <c r="Q222" i="5"/>
  <c r="Q221" i="5"/>
  <c r="Q220" i="5"/>
  <c r="Q219" i="5"/>
  <c r="Q218" i="5"/>
  <c r="Q217" i="5"/>
  <c r="Q216" i="5"/>
  <c r="Q215" i="5"/>
  <c r="Q214" i="5"/>
  <c r="Q213" i="5"/>
  <c r="Q212" i="5"/>
  <c r="Q211" i="5"/>
  <c r="Q210" i="5"/>
  <c r="Q209" i="5"/>
  <c r="Q208" i="5"/>
  <c r="Q207" i="5"/>
  <c r="Q206" i="5"/>
  <c r="Q205" i="5"/>
  <c r="Q204" i="5"/>
  <c r="Q203" i="5"/>
  <c r="Q202" i="5"/>
  <c r="Q201" i="5"/>
  <c r="Q200" i="5"/>
  <c r="Q199" i="5"/>
  <c r="Q198" i="5"/>
  <c r="Q197" i="5"/>
  <c r="Q196" i="5"/>
  <c r="Q195" i="5"/>
  <c r="Q194" i="5"/>
  <c r="Q193" i="5"/>
  <c r="Q192" i="5"/>
  <c r="Q191" i="5"/>
  <c r="Q190" i="5"/>
  <c r="Q189" i="5"/>
  <c r="Q188" i="5"/>
  <c r="Q187" i="5"/>
  <c r="Q186" i="5"/>
  <c r="Q185" i="5"/>
  <c r="Q184" i="5"/>
  <c r="Q183" i="5"/>
  <c r="Q182" i="5"/>
  <c r="Q181" i="5"/>
  <c r="Q180" i="5"/>
  <c r="Q179" i="5"/>
  <c r="Q178" i="5"/>
  <c r="Q177" i="5"/>
  <c r="Q176" i="5"/>
  <c r="Q175" i="5"/>
  <c r="Q174" i="5"/>
  <c r="Q173" i="5"/>
  <c r="Q172" i="5"/>
  <c r="Q171" i="5"/>
  <c r="Q170" i="5"/>
  <c r="Q169" i="5"/>
  <c r="Q168" i="5"/>
  <c r="Q167" i="5"/>
  <c r="Q166" i="5"/>
  <c r="Q165" i="5"/>
  <c r="Q164" i="5"/>
  <c r="Q163" i="5"/>
  <c r="Q162" i="5"/>
  <c r="Q161" i="5"/>
  <c r="Q160" i="5"/>
  <c r="Q159" i="5"/>
  <c r="Q158" i="5"/>
  <c r="Q157" i="5"/>
  <c r="Q156" i="5"/>
  <c r="Q155" i="5"/>
  <c r="Q154" i="5"/>
  <c r="Q153" i="5"/>
  <c r="Q152" i="5"/>
  <c r="Q151" i="5"/>
  <c r="Q150" i="5"/>
  <c r="Q149" i="5"/>
  <c r="Q148" i="5"/>
  <c r="Q147" i="5"/>
  <c r="Q146" i="5"/>
  <c r="Q145" i="5"/>
  <c r="Q144" i="5"/>
  <c r="Q143" i="5"/>
  <c r="Q142" i="5"/>
  <c r="Q141" i="5"/>
  <c r="Q140" i="5"/>
  <c r="Q139" i="5"/>
  <c r="Q138" i="5"/>
  <c r="Q137" i="5"/>
  <c r="Q136" i="5"/>
  <c r="Q135" i="5"/>
  <c r="Q134" i="5"/>
  <c r="Q133" i="5"/>
  <c r="Q132" i="5"/>
  <c r="Q131" i="5"/>
  <c r="Q130" i="5"/>
  <c r="Q129" i="5"/>
  <c r="Q128" i="5"/>
  <c r="Q127" i="5"/>
  <c r="Q126" i="5"/>
  <c r="R126" i="5" s="1"/>
  <c r="Q125" i="5"/>
  <c r="Q124" i="5"/>
  <c r="Q123" i="5"/>
  <c r="Q122" i="5"/>
  <c r="Q121" i="5"/>
  <c r="Q120" i="5"/>
  <c r="Q119" i="5"/>
  <c r="Q118" i="5"/>
  <c r="Q117" i="5"/>
  <c r="Q116" i="5"/>
  <c r="Q115" i="5"/>
  <c r="Q114" i="5"/>
  <c r="R114" i="5" s="1"/>
  <c r="Q113" i="5"/>
  <c r="Q112" i="5"/>
  <c r="Q111" i="5"/>
  <c r="Q110" i="5"/>
  <c r="Q109" i="5"/>
  <c r="Q108" i="5"/>
  <c r="Q107" i="5"/>
  <c r="Q106" i="5"/>
  <c r="Q105" i="5"/>
  <c r="Q104" i="5"/>
  <c r="Q103" i="5"/>
  <c r="Q102" i="5"/>
  <c r="R102" i="5" s="1"/>
  <c r="Q101" i="5"/>
  <c r="Q100" i="5"/>
  <c r="Q99" i="5"/>
  <c r="Q98" i="5"/>
  <c r="Q97" i="5"/>
  <c r="Q96" i="5"/>
  <c r="Q95" i="5"/>
  <c r="Q94" i="5"/>
  <c r="Q93" i="5"/>
  <c r="Q92" i="5"/>
  <c r="Q91" i="5"/>
  <c r="Q90" i="5"/>
  <c r="R90" i="5" s="1"/>
  <c r="Q89" i="5"/>
  <c r="Q88" i="5"/>
  <c r="Q87" i="5"/>
  <c r="Q86" i="5"/>
  <c r="Q85" i="5"/>
  <c r="Q84" i="5"/>
  <c r="Q83" i="5"/>
  <c r="Q82" i="5"/>
  <c r="Q81" i="5"/>
  <c r="Q80" i="5"/>
  <c r="Q79" i="5"/>
  <c r="Q78" i="5"/>
  <c r="R78" i="5" s="1"/>
  <c r="Q77" i="5"/>
  <c r="Q76" i="5"/>
  <c r="Q75" i="5"/>
  <c r="Q74" i="5"/>
  <c r="Q73" i="5"/>
  <c r="Q72" i="5"/>
  <c r="Q71" i="5"/>
  <c r="Q70" i="5"/>
  <c r="Q69" i="5"/>
  <c r="Q68" i="5"/>
  <c r="Q67" i="5"/>
  <c r="Q66" i="5"/>
  <c r="R66" i="5" s="1"/>
  <c r="Q65" i="5"/>
  <c r="Q64" i="5"/>
  <c r="Q63" i="5"/>
  <c r="Q62" i="5"/>
  <c r="Q61" i="5"/>
  <c r="Q60" i="5"/>
  <c r="Q59" i="5"/>
  <c r="Q58" i="5"/>
  <c r="Q57" i="5"/>
  <c r="Q56" i="5"/>
  <c r="Q55" i="5"/>
  <c r="Q54" i="5"/>
  <c r="R54" i="5" s="1"/>
  <c r="Q53" i="5"/>
  <c r="Q52" i="5"/>
  <c r="Q51" i="5"/>
  <c r="Q50" i="5"/>
  <c r="Q49" i="5"/>
  <c r="Q48" i="5"/>
  <c r="Q47" i="5"/>
  <c r="Q46" i="5"/>
  <c r="Q45" i="5"/>
  <c r="Q44" i="5"/>
  <c r="Q43" i="5"/>
  <c r="Q42" i="5"/>
  <c r="Q41" i="5"/>
  <c r="Q40" i="5"/>
  <c r="Q39" i="5"/>
  <c r="Q38" i="5"/>
  <c r="Q37" i="5"/>
  <c r="Q36" i="5"/>
  <c r="Q35" i="5"/>
  <c r="Q34" i="5"/>
  <c r="Q33" i="5"/>
  <c r="Q32" i="5"/>
  <c r="Q31" i="5"/>
  <c r="Q30" i="5"/>
  <c r="Q29" i="5"/>
  <c r="Q28" i="5"/>
  <c r="Q27" i="5"/>
  <c r="Q26" i="5"/>
  <c r="Q25" i="5"/>
  <c r="Q24" i="5"/>
  <c r="Q23" i="5"/>
  <c r="Q22" i="5"/>
  <c r="Q21" i="5"/>
  <c r="Q20" i="5"/>
  <c r="Q19" i="5"/>
  <c r="Q18" i="5"/>
  <c r="Q17" i="5"/>
  <c r="Q16" i="5"/>
  <c r="Q15" i="5"/>
  <c r="Q14" i="5"/>
  <c r="Q13" i="5"/>
  <c r="Q12" i="5"/>
  <c r="Q11" i="5"/>
  <c r="Q10" i="5"/>
  <c r="Q9" i="5"/>
  <c r="Q8" i="5"/>
  <c r="P3064" i="5"/>
  <c r="P3063" i="5"/>
  <c r="P3062" i="5"/>
  <c r="P3061" i="5"/>
  <c r="P3060" i="5"/>
  <c r="P3059" i="5"/>
  <c r="P3058" i="5"/>
  <c r="P3057" i="5"/>
  <c r="P3056" i="5"/>
  <c r="P3055" i="5"/>
  <c r="P3054" i="5"/>
  <c r="P3053" i="5"/>
  <c r="P3052" i="5"/>
  <c r="P3051" i="5"/>
  <c r="P3050" i="5"/>
  <c r="P3049" i="5"/>
  <c r="P3048" i="5"/>
  <c r="P3047" i="5"/>
  <c r="P3046" i="5"/>
  <c r="P3045" i="5"/>
  <c r="P3044" i="5"/>
  <c r="P3043" i="5"/>
  <c r="P3042" i="5"/>
  <c r="P3041" i="5"/>
  <c r="P3040" i="5"/>
  <c r="P3039" i="5"/>
  <c r="P3038" i="5"/>
  <c r="P3037" i="5"/>
  <c r="P3036" i="5"/>
  <c r="P3035" i="5"/>
  <c r="P3034" i="5"/>
  <c r="P3033" i="5"/>
  <c r="P3032" i="5"/>
  <c r="P3031" i="5"/>
  <c r="P3030" i="5"/>
  <c r="P3029" i="5"/>
  <c r="P3028" i="5"/>
  <c r="P3027" i="5"/>
  <c r="P3026" i="5"/>
  <c r="P3025" i="5"/>
  <c r="P3024" i="5"/>
  <c r="P3023" i="5"/>
  <c r="P3022" i="5"/>
  <c r="P3021" i="5"/>
  <c r="P3020" i="5"/>
  <c r="P3019" i="5"/>
  <c r="P3018" i="5"/>
  <c r="P3017" i="5"/>
  <c r="P3016" i="5"/>
  <c r="P3015" i="5"/>
  <c r="P3014" i="5"/>
  <c r="P3013" i="5"/>
  <c r="P3012" i="5"/>
  <c r="P3011" i="5"/>
  <c r="P3010" i="5"/>
  <c r="P3009" i="5"/>
  <c r="P3008" i="5"/>
  <c r="P3007" i="5"/>
  <c r="P3006" i="5"/>
  <c r="P3005" i="5"/>
  <c r="P3004" i="5"/>
  <c r="P3003" i="5"/>
  <c r="P3002" i="5"/>
  <c r="P3001" i="5"/>
  <c r="P3000" i="5"/>
  <c r="P2999" i="5"/>
  <c r="P2998" i="5"/>
  <c r="P2997" i="5"/>
  <c r="P2996" i="5"/>
  <c r="P2995" i="5"/>
  <c r="P2994" i="5"/>
  <c r="P2993" i="5"/>
  <c r="P2992" i="5"/>
  <c r="P2991" i="5"/>
  <c r="P2990" i="5"/>
  <c r="P2989" i="5"/>
  <c r="P2988" i="5"/>
  <c r="P2987" i="5"/>
  <c r="P2986" i="5"/>
  <c r="P2985" i="5"/>
  <c r="P2984" i="5"/>
  <c r="P2983" i="5"/>
  <c r="P2982" i="5"/>
  <c r="P2981" i="5"/>
  <c r="P2980" i="5"/>
  <c r="P2979" i="5"/>
  <c r="P2978" i="5"/>
  <c r="P2977" i="5"/>
  <c r="P2976" i="5"/>
  <c r="P2975" i="5"/>
  <c r="P2974" i="5"/>
  <c r="P2973" i="5"/>
  <c r="P2972" i="5"/>
  <c r="P2971" i="5"/>
  <c r="P2970" i="5"/>
  <c r="P2969" i="5"/>
  <c r="P2968" i="5"/>
  <c r="P2967" i="5"/>
  <c r="P2966" i="5"/>
  <c r="P2965" i="5"/>
  <c r="P2964" i="5"/>
  <c r="P2963" i="5"/>
  <c r="P2962" i="5"/>
  <c r="P2961" i="5"/>
  <c r="P2960" i="5"/>
  <c r="P2959" i="5"/>
  <c r="P2958" i="5"/>
  <c r="P2957" i="5"/>
  <c r="P2956" i="5"/>
  <c r="P2955" i="5"/>
  <c r="P2954" i="5"/>
  <c r="P2953" i="5"/>
  <c r="P2952" i="5"/>
  <c r="P2951" i="5"/>
  <c r="P2950" i="5"/>
  <c r="P2949" i="5"/>
  <c r="P2948" i="5"/>
  <c r="P2947" i="5"/>
  <c r="P2946" i="5"/>
  <c r="P2945" i="5"/>
  <c r="P2944" i="5"/>
  <c r="P2943" i="5"/>
  <c r="P2942" i="5"/>
  <c r="P2941" i="5"/>
  <c r="P2940" i="5"/>
  <c r="P2939" i="5"/>
  <c r="P2938" i="5"/>
  <c r="P2937" i="5"/>
  <c r="P2936" i="5"/>
  <c r="P2935" i="5"/>
  <c r="P2934" i="5"/>
  <c r="P2933" i="5"/>
  <c r="P2932" i="5"/>
  <c r="P2931" i="5"/>
  <c r="P2930" i="5"/>
  <c r="P2929" i="5"/>
  <c r="P2928" i="5"/>
  <c r="P2927" i="5"/>
  <c r="P2926" i="5"/>
  <c r="P2925" i="5"/>
  <c r="P2924" i="5"/>
  <c r="P2923" i="5"/>
  <c r="P2922" i="5"/>
  <c r="P2921" i="5"/>
  <c r="P2920" i="5"/>
  <c r="P2919" i="5"/>
  <c r="P2918" i="5"/>
  <c r="P2917" i="5"/>
  <c r="P2916" i="5"/>
  <c r="P2915" i="5"/>
  <c r="P2914" i="5"/>
  <c r="P2913" i="5"/>
  <c r="P2912" i="5"/>
  <c r="P2911" i="5"/>
  <c r="P2910" i="5"/>
  <c r="P2909" i="5"/>
  <c r="P2908" i="5"/>
  <c r="P2907" i="5"/>
  <c r="P2906" i="5"/>
  <c r="P2905" i="5"/>
  <c r="P2904" i="5"/>
  <c r="P2903" i="5"/>
  <c r="P2902" i="5"/>
  <c r="P2901" i="5"/>
  <c r="P2900" i="5"/>
  <c r="P2899" i="5"/>
  <c r="P2898" i="5"/>
  <c r="P2897" i="5"/>
  <c r="P2896" i="5"/>
  <c r="P2895" i="5"/>
  <c r="P2894" i="5"/>
  <c r="P2893" i="5"/>
  <c r="P2892" i="5"/>
  <c r="P2891" i="5"/>
  <c r="P2890" i="5"/>
  <c r="P2889" i="5"/>
  <c r="P2888" i="5"/>
  <c r="P2887" i="5"/>
  <c r="P2886" i="5"/>
  <c r="P2885" i="5"/>
  <c r="P2884" i="5"/>
  <c r="P2883" i="5"/>
  <c r="P2882" i="5"/>
  <c r="P2881" i="5"/>
  <c r="P2880" i="5"/>
  <c r="P2879" i="5"/>
  <c r="P2878" i="5"/>
  <c r="P2877" i="5"/>
  <c r="P2876" i="5"/>
  <c r="P2875" i="5"/>
  <c r="P2874" i="5"/>
  <c r="P2873" i="5"/>
  <c r="P2872" i="5"/>
  <c r="P2871" i="5"/>
  <c r="P2870" i="5"/>
  <c r="P2869" i="5"/>
  <c r="P2868" i="5"/>
  <c r="P2867" i="5"/>
  <c r="P2866" i="5"/>
  <c r="P2865" i="5"/>
  <c r="P2864" i="5"/>
  <c r="P2863" i="5"/>
  <c r="P2862" i="5"/>
  <c r="P2861" i="5"/>
  <c r="P2860" i="5"/>
  <c r="P2859" i="5"/>
  <c r="P2858" i="5"/>
  <c r="P2857" i="5"/>
  <c r="P2856" i="5"/>
  <c r="P2855" i="5"/>
  <c r="P2854" i="5"/>
  <c r="P2853" i="5"/>
  <c r="P2852" i="5"/>
  <c r="P2851" i="5"/>
  <c r="P2850" i="5"/>
  <c r="P2849" i="5"/>
  <c r="P2848" i="5"/>
  <c r="P2847" i="5"/>
  <c r="P2846" i="5"/>
  <c r="P2845" i="5"/>
  <c r="P2844" i="5"/>
  <c r="P2843" i="5"/>
  <c r="P2842" i="5"/>
  <c r="P2841" i="5"/>
  <c r="P2840" i="5"/>
  <c r="P2839" i="5"/>
  <c r="P2838" i="5"/>
  <c r="P2837" i="5"/>
  <c r="P2836" i="5"/>
  <c r="P2835" i="5"/>
  <c r="P2834" i="5"/>
  <c r="P2833" i="5"/>
  <c r="P2832" i="5"/>
  <c r="P2831" i="5"/>
  <c r="P2830" i="5"/>
  <c r="P2829" i="5"/>
  <c r="P2828" i="5"/>
  <c r="P2827" i="5"/>
  <c r="P2826" i="5"/>
  <c r="P2825" i="5"/>
  <c r="P2824" i="5"/>
  <c r="P2823" i="5"/>
  <c r="P2822" i="5"/>
  <c r="P2821" i="5"/>
  <c r="P2820" i="5"/>
  <c r="P2819" i="5"/>
  <c r="P2818" i="5"/>
  <c r="P2817" i="5"/>
  <c r="P2816" i="5"/>
  <c r="P2815" i="5"/>
  <c r="P2814" i="5"/>
  <c r="P2813" i="5"/>
  <c r="P2812" i="5"/>
  <c r="P2811" i="5"/>
  <c r="P2810" i="5"/>
  <c r="P2809" i="5"/>
  <c r="P2808" i="5"/>
  <c r="P2807" i="5"/>
  <c r="P2806" i="5"/>
  <c r="P2805" i="5"/>
  <c r="P2804" i="5"/>
  <c r="P2803" i="5"/>
  <c r="P2802" i="5"/>
  <c r="P2801" i="5"/>
  <c r="P2800" i="5"/>
  <c r="P2799" i="5"/>
  <c r="P2798" i="5"/>
  <c r="P2797" i="5"/>
  <c r="P2796" i="5"/>
  <c r="P2795" i="5"/>
  <c r="P2794" i="5"/>
  <c r="P2793" i="5"/>
  <c r="P2792" i="5"/>
  <c r="P2791" i="5"/>
  <c r="P2790" i="5"/>
  <c r="P2789" i="5"/>
  <c r="P2788" i="5"/>
  <c r="P2787" i="5"/>
  <c r="P2786" i="5"/>
  <c r="P2785" i="5"/>
  <c r="P2784" i="5"/>
  <c r="P2783" i="5"/>
  <c r="P2782" i="5"/>
  <c r="P2781" i="5"/>
  <c r="P2780" i="5"/>
  <c r="P2779" i="5"/>
  <c r="P2778" i="5"/>
  <c r="P2777" i="5"/>
  <c r="P2776" i="5"/>
  <c r="P2775" i="5"/>
  <c r="P2774" i="5"/>
  <c r="P2773" i="5"/>
  <c r="P2772" i="5"/>
  <c r="P2771" i="5"/>
  <c r="P2770" i="5"/>
  <c r="P2769" i="5"/>
  <c r="P2768" i="5"/>
  <c r="P2767" i="5"/>
  <c r="P2766" i="5"/>
  <c r="P2765" i="5"/>
  <c r="P2764" i="5"/>
  <c r="P2763" i="5"/>
  <c r="P2762" i="5"/>
  <c r="P2761" i="5"/>
  <c r="P2760" i="5"/>
  <c r="P2759" i="5"/>
  <c r="P2758" i="5"/>
  <c r="P2757" i="5"/>
  <c r="P2756" i="5"/>
  <c r="P2755" i="5"/>
  <c r="P2754" i="5"/>
  <c r="P2753" i="5"/>
  <c r="P2752" i="5"/>
  <c r="P2751" i="5"/>
  <c r="P2750" i="5"/>
  <c r="P2749" i="5"/>
  <c r="P2748" i="5"/>
  <c r="P2747" i="5"/>
  <c r="P2746" i="5"/>
  <c r="P2745" i="5"/>
  <c r="P2744" i="5"/>
  <c r="P2743" i="5"/>
  <c r="P2742" i="5"/>
  <c r="P2741" i="5"/>
  <c r="P2740" i="5"/>
  <c r="P2739" i="5"/>
  <c r="P2738" i="5"/>
  <c r="P2737" i="5"/>
  <c r="P2736" i="5"/>
  <c r="P2735" i="5"/>
  <c r="P2734" i="5"/>
  <c r="P2733" i="5"/>
  <c r="P2732" i="5"/>
  <c r="P2731" i="5"/>
  <c r="P2730" i="5"/>
  <c r="P2729" i="5"/>
  <c r="P2728" i="5"/>
  <c r="P2727" i="5"/>
  <c r="P2726" i="5"/>
  <c r="P2725" i="5"/>
  <c r="P2724" i="5"/>
  <c r="P2723" i="5"/>
  <c r="P2722" i="5"/>
  <c r="P2721" i="5"/>
  <c r="P2720" i="5"/>
  <c r="P2719" i="5"/>
  <c r="P2718" i="5"/>
  <c r="P2717" i="5"/>
  <c r="P2716" i="5"/>
  <c r="P2715" i="5"/>
  <c r="P2714" i="5"/>
  <c r="P2713" i="5"/>
  <c r="P2712" i="5"/>
  <c r="P2711" i="5"/>
  <c r="P2710" i="5"/>
  <c r="P2709" i="5"/>
  <c r="P2708" i="5"/>
  <c r="P2707" i="5"/>
  <c r="P2706" i="5"/>
  <c r="P2705" i="5"/>
  <c r="P2704" i="5"/>
  <c r="P2703" i="5"/>
  <c r="P2702" i="5"/>
  <c r="P2701" i="5"/>
  <c r="P2700" i="5"/>
  <c r="P2699" i="5"/>
  <c r="P2698" i="5"/>
  <c r="P2697" i="5"/>
  <c r="P2696" i="5"/>
  <c r="P2695" i="5"/>
  <c r="P2694" i="5"/>
  <c r="P2693" i="5"/>
  <c r="P2692" i="5"/>
  <c r="P2691" i="5"/>
  <c r="P2690" i="5"/>
  <c r="P2689" i="5"/>
  <c r="P2688" i="5"/>
  <c r="P2687" i="5"/>
  <c r="P2686" i="5"/>
  <c r="P2685" i="5"/>
  <c r="P2684" i="5"/>
  <c r="P2683" i="5"/>
  <c r="P2682" i="5"/>
  <c r="P2681" i="5"/>
  <c r="P2680" i="5"/>
  <c r="P2679" i="5"/>
  <c r="P2678" i="5"/>
  <c r="P2677" i="5"/>
  <c r="P2676" i="5"/>
  <c r="P2675" i="5"/>
  <c r="P2674" i="5"/>
  <c r="P2673" i="5"/>
  <c r="P2672" i="5"/>
  <c r="P2671" i="5"/>
  <c r="P2670" i="5"/>
  <c r="P2669" i="5"/>
  <c r="P2668" i="5"/>
  <c r="P2667" i="5"/>
  <c r="P2666" i="5"/>
  <c r="P2665" i="5"/>
  <c r="P2664" i="5"/>
  <c r="P2663" i="5"/>
  <c r="P2662" i="5"/>
  <c r="P2661" i="5"/>
  <c r="P2660" i="5"/>
  <c r="P2659" i="5"/>
  <c r="P2658" i="5"/>
  <c r="P2657" i="5"/>
  <c r="P2656" i="5"/>
  <c r="P2655" i="5"/>
  <c r="P2654" i="5"/>
  <c r="P2653" i="5"/>
  <c r="P2652" i="5"/>
  <c r="P2651" i="5"/>
  <c r="P2650" i="5"/>
  <c r="P2649" i="5"/>
  <c r="P2648" i="5"/>
  <c r="P2647" i="5"/>
  <c r="P2646" i="5"/>
  <c r="P2645" i="5"/>
  <c r="P2644" i="5"/>
  <c r="P2643" i="5"/>
  <c r="P2642" i="5"/>
  <c r="P2641" i="5"/>
  <c r="P2640" i="5"/>
  <c r="P2639" i="5"/>
  <c r="P2638" i="5"/>
  <c r="P2637" i="5"/>
  <c r="P2636" i="5"/>
  <c r="P2635" i="5"/>
  <c r="P2634" i="5"/>
  <c r="P2633" i="5"/>
  <c r="P2632" i="5"/>
  <c r="P2631" i="5"/>
  <c r="P2630" i="5"/>
  <c r="P2629" i="5"/>
  <c r="P2628" i="5"/>
  <c r="P2627" i="5"/>
  <c r="P2626" i="5"/>
  <c r="P2625" i="5"/>
  <c r="P2624" i="5"/>
  <c r="P2623" i="5"/>
  <c r="P2622" i="5"/>
  <c r="P2621" i="5"/>
  <c r="P2620" i="5"/>
  <c r="P2619" i="5"/>
  <c r="P2618" i="5"/>
  <c r="P2617" i="5"/>
  <c r="P2616" i="5"/>
  <c r="P2615" i="5"/>
  <c r="P2614" i="5"/>
  <c r="P2613" i="5"/>
  <c r="P2612" i="5"/>
  <c r="P2611" i="5"/>
  <c r="P2610" i="5"/>
  <c r="P2609" i="5"/>
  <c r="P2608" i="5"/>
  <c r="P2607" i="5"/>
  <c r="P2606" i="5"/>
  <c r="P2605" i="5"/>
  <c r="P2604" i="5"/>
  <c r="P2603" i="5"/>
  <c r="P2602" i="5"/>
  <c r="P2601" i="5"/>
  <c r="P2600" i="5"/>
  <c r="P2599" i="5"/>
  <c r="P2598" i="5"/>
  <c r="P2597" i="5"/>
  <c r="P2596" i="5"/>
  <c r="P2595" i="5"/>
  <c r="P2594" i="5"/>
  <c r="P2593" i="5"/>
  <c r="P2592" i="5"/>
  <c r="P2591" i="5"/>
  <c r="P2590" i="5"/>
  <c r="P2589" i="5"/>
  <c r="P2588" i="5"/>
  <c r="P2587" i="5"/>
  <c r="P2586" i="5"/>
  <c r="P2585" i="5"/>
  <c r="P2584" i="5"/>
  <c r="P2583" i="5"/>
  <c r="P2582" i="5"/>
  <c r="P2581" i="5"/>
  <c r="P2580" i="5"/>
  <c r="P2579" i="5"/>
  <c r="P2578" i="5"/>
  <c r="P2577" i="5"/>
  <c r="P2576" i="5"/>
  <c r="P2575" i="5"/>
  <c r="P2574" i="5"/>
  <c r="P2573" i="5"/>
  <c r="P2572" i="5"/>
  <c r="P2571" i="5"/>
  <c r="P2570" i="5"/>
  <c r="P2569" i="5"/>
  <c r="P2568" i="5"/>
  <c r="P2567" i="5"/>
  <c r="P2566" i="5"/>
  <c r="P2565" i="5"/>
  <c r="P2564" i="5"/>
  <c r="P2563" i="5"/>
  <c r="P2562" i="5"/>
  <c r="P2561" i="5"/>
  <c r="P2560" i="5"/>
  <c r="P2559" i="5"/>
  <c r="P2558" i="5"/>
  <c r="P2557" i="5"/>
  <c r="P2556" i="5"/>
  <c r="P2555" i="5"/>
  <c r="P2554" i="5"/>
  <c r="P2553" i="5"/>
  <c r="P2552" i="5"/>
  <c r="P2551" i="5"/>
  <c r="P2550" i="5"/>
  <c r="P2549" i="5"/>
  <c r="P2548" i="5"/>
  <c r="P2547" i="5"/>
  <c r="P2546" i="5"/>
  <c r="P2545" i="5"/>
  <c r="P2544" i="5"/>
  <c r="P2543" i="5"/>
  <c r="P2542" i="5"/>
  <c r="P2541" i="5"/>
  <c r="P2540" i="5"/>
  <c r="P2539" i="5"/>
  <c r="P2538" i="5"/>
  <c r="P2537" i="5"/>
  <c r="P2536" i="5"/>
  <c r="P2535" i="5"/>
  <c r="P2534" i="5"/>
  <c r="P2533" i="5"/>
  <c r="P2532" i="5"/>
  <c r="P2531" i="5"/>
  <c r="P2530" i="5"/>
  <c r="P2529" i="5"/>
  <c r="P2528" i="5"/>
  <c r="P2527" i="5"/>
  <c r="P2526" i="5"/>
  <c r="P2525" i="5"/>
  <c r="P2524" i="5"/>
  <c r="P2523" i="5"/>
  <c r="P2522" i="5"/>
  <c r="P2521" i="5"/>
  <c r="P2520" i="5"/>
  <c r="P2519" i="5"/>
  <c r="P2518" i="5"/>
  <c r="P2517" i="5"/>
  <c r="P2516" i="5"/>
  <c r="P2515" i="5"/>
  <c r="P2514" i="5"/>
  <c r="P2513" i="5"/>
  <c r="P2512" i="5"/>
  <c r="P2511" i="5"/>
  <c r="P2510" i="5"/>
  <c r="P2509" i="5"/>
  <c r="P2508" i="5"/>
  <c r="P2507" i="5"/>
  <c r="P2506" i="5"/>
  <c r="P2505" i="5"/>
  <c r="P2504" i="5"/>
  <c r="P2503" i="5"/>
  <c r="P2502" i="5"/>
  <c r="P2501" i="5"/>
  <c r="P2500" i="5"/>
  <c r="P2499" i="5"/>
  <c r="P2498" i="5"/>
  <c r="P2497" i="5"/>
  <c r="P2496" i="5"/>
  <c r="P2495" i="5"/>
  <c r="P2494" i="5"/>
  <c r="P2493" i="5"/>
  <c r="P2492" i="5"/>
  <c r="P2491" i="5"/>
  <c r="P2490" i="5"/>
  <c r="P2489" i="5"/>
  <c r="P2488" i="5"/>
  <c r="P2487" i="5"/>
  <c r="P2486" i="5"/>
  <c r="P2485" i="5"/>
  <c r="P2484" i="5"/>
  <c r="P2483" i="5"/>
  <c r="P2482" i="5"/>
  <c r="P2481" i="5"/>
  <c r="P2480" i="5"/>
  <c r="P2479" i="5"/>
  <c r="P2478" i="5"/>
  <c r="P2477" i="5"/>
  <c r="P2476" i="5"/>
  <c r="P2475" i="5"/>
  <c r="P2474" i="5"/>
  <c r="P2473" i="5"/>
  <c r="P2472" i="5"/>
  <c r="P2471" i="5"/>
  <c r="P2470" i="5"/>
  <c r="P2469" i="5"/>
  <c r="P2468" i="5"/>
  <c r="P2467" i="5"/>
  <c r="P2466" i="5"/>
  <c r="P2465" i="5"/>
  <c r="P2464" i="5"/>
  <c r="P2463" i="5"/>
  <c r="P2462" i="5"/>
  <c r="P2461" i="5"/>
  <c r="P2460" i="5"/>
  <c r="P2459" i="5"/>
  <c r="P2458" i="5"/>
  <c r="P2457" i="5"/>
  <c r="P2456" i="5"/>
  <c r="P2455" i="5"/>
  <c r="P2454" i="5"/>
  <c r="P2453" i="5"/>
  <c r="P2452" i="5"/>
  <c r="P2451" i="5"/>
  <c r="P2450" i="5"/>
  <c r="P2449" i="5"/>
  <c r="P2448" i="5"/>
  <c r="P2447" i="5"/>
  <c r="P2446" i="5"/>
  <c r="P2445" i="5"/>
  <c r="P2444" i="5"/>
  <c r="P2443" i="5"/>
  <c r="P2442" i="5"/>
  <c r="P2441" i="5"/>
  <c r="P2440" i="5"/>
  <c r="P2439" i="5"/>
  <c r="P2438" i="5"/>
  <c r="P2437" i="5"/>
  <c r="P2436" i="5"/>
  <c r="P2435" i="5"/>
  <c r="P2434" i="5"/>
  <c r="P2433" i="5"/>
  <c r="P2432" i="5"/>
  <c r="P2431" i="5"/>
  <c r="P2430" i="5"/>
  <c r="P2429" i="5"/>
  <c r="P2428" i="5"/>
  <c r="P2427" i="5"/>
  <c r="P2426" i="5"/>
  <c r="P2425" i="5"/>
  <c r="P2424" i="5"/>
  <c r="P2423" i="5"/>
  <c r="P2422" i="5"/>
  <c r="P2421" i="5"/>
  <c r="P2420" i="5"/>
  <c r="P2419" i="5"/>
  <c r="P2418" i="5"/>
  <c r="P2417" i="5"/>
  <c r="P2416" i="5"/>
  <c r="P2415" i="5"/>
  <c r="P2414" i="5"/>
  <c r="P2413" i="5"/>
  <c r="P2412" i="5"/>
  <c r="P2411" i="5"/>
  <c r="P2410" i="5"/>
  <c r="P2409" i="5"/>
  <c r="P2408" i="5"/>
  <c r="P2407" i="5"/>
  <c r="P2406" i="5"/>
  <c r="P2405" i="5"/>
  <c r="P2404" i="5"/>
  <c r="P2403" i="5"/>
  <c r="P2402" i="5"/>
  <c r="P2401" i="5"/>
  <c r="P2400" i="5"/>
  <c r="P2399" i="5"/>
  <c r="P2398" i="5"/>
  <c r="P2397" i="5"/>
  <c r="P2396" i="5"/>
  <c r="P2395" i="5"/>
  <c r="P2394" i="5"/>
  <c r="P2393" i="5"/>
  <c r="P2392" i="5"/>
  <c r="P2391" i="5"/>
  <c r="P2390" i="5"/>
  <c r="P2389" i="5"/>
  <c r="P2388" i="5"/>
  <c r="P2387" i="5"/>
  <c r="P2386" i="5"/>
  <c r="P2385" i="5"/>
  <c r="P2384" i="5"/>
  <c r="P2383" i="5"/>
  <c r="P2382" i="5"/>
  <c r="P2381" i="5"/>
  <c r="P2380" i="5"/>
  <c r="P2379" i="5"/>
  <c r="P2378" i="5"/>
  <c r="P2377" i="5"/>
  <c r="P2376" i="5"/>
  <c r="P2375" i="5"/>
  <c r="P2374" i="5"/>
  <c r="P2373" i="5"/>
  <c r="P2372" i="5"/>
  <c r="P2371" i="5"/>
  <c r="P2370" i="5"/>
  <c r="P2369" i="5"/>
  <c r="P2368" i="5"/>
  <c r="P2367" i="5"/>
  <c r="P2366" i="5"/>
  <c r="P2365" i="5"/>
  <c r="P2364" i="5"/>
  <c r="P2363" i="5"/>
  <c r="P2362" i="5"/>
  <c r="P2361" i="5"/>
  <c r="P2360" i="5"/>
  <c r="P2359" i="5"/>
  <c r="P2358" i="5"/>
  <c r="P2357" i="5"/>
  <c r="P2356" i="5"/>
  <c r="P2355" i="5"/>
  <c r="P2354" i="5"/>
  <c r="P2353" i="5"/>
  <c r="P2352" i="5"/>
  <c r="P2351" i="5"/>
  <c r="P2350" i="5"/>
  <c r="P2349" i="5"/>
  <c r="P2348" i="5"/>
  <c r="P2347" i="5"/>
  <c r="P2346" i="5"/>
  <c r="P2345" i="5"/>
  <c r="P2344" i="5"/>
  <c r="P2343" i="5"/>
  <c r="P2342" i="5"/>
  <c r="P2341" i="5"/>
  <c r="P2340" i="5"/>
  <c r="P2339" i="5"/>
  <c r="P2338" i="5"/>
  <c r="P2337" i="5"/>
  <c r="P2336" i="5"/>
  <c r="P2335" i="5"/>
  <c r="P2334" i="5"/>
  <c r="P2333" i="5"/>
  <c r="P2332" i="5"/>
  <c r="P2331" i="5"/>
  <c r="P2330" i="5"/>
  <c r="P2329" i="5"/>
  <c r="P2328" i="5"/>
  <c r="P2327" i="5"/>
  <c r="P2326" i="5"/>
  <c r="P2325" i="5"/>
  <c r="P2324" i="5"/>
  <c r="P2323" i="5"/>
  <c r="P2322" i="5"/>
  <c r="P2321" i="5"/>
  <c r="P2320" i="5"/>
  <c r="P2319" i="5"/>
  <c r="P2318" i="5"/>
  <c r="P2317" i="5"/>
  <c r="P2316" i="5"/>
  <c r="P2315" i="5"/>
  <c r="P2314" i="5"/>
  <c r="P2313" i="5"/>
  <c r="P2312" i="5"/>
  <c r="P2311" i="5"/>
  <c r="P2310" i="5"/>
  <c r="P2309" i="5"/>
  <c r="P2308" i="5"/>
  <c r="P2307" i="5"/>
  <c r="P2306" i="5"/>
  <c r="P2305" i="5"/>
  <c r="P2304" i="5"/>
  <c r="P2303" i="5"/>
  <c r="P2302" i="5"/>
  <c r="P2301" i="5"/>
  <c r="P2300" i="5"/>
  <c r="P2299" i="5"/>
  <c r="P2298" i="5"/>
  <c r="P2297" i="5"/>
  <c r="P2296" i="5"/>
  <c r="P2295" i="5"/>
  <c r="P2294" i="5"/>
  <c r="P2293" i="5"/>
  <c r="P2292" i="5"/>
  <c r="P2291" i="5"/>
  <c r="P2290" i="5"/>
  <c r="P2289" i="5"/>
  <c r="P2288" i="5"/>
  <c r="P2287" i="5"/>
  <c r="P2286" i="5"/>
  <c r="P2285" i="5"/>
  <c r="P2284" i="5"/>
  <c r="P2283" i="5"/>
  <c r="P2282" i="5"/>
  <c r="P2281" i="5"/>
  <c r="P2280" i="5"/>
  <c r="P2279" i="5"/>
  <c r="P2278" i="5"/>
  <c r="P2277" i="5"/>
  <c r="P2276" i="5"/>
  <c r="P2275" i="5"/>
  <c r="P2274" i="5"/>
  <c r="P2273" i="5"/>
  <c r="P2272" i="5"/>
  <c r="P2271" i="5"/>
  <c r="P2270" i="5"/>
  <c r="P2269" i="5"/>
  <c r="P2268" i="5"/>
  <c r="P2267" i="5"/>
  <c r="P2266" i="5"/>
  <c r="P2265" i="5"/>
  <c r="P2264" i="5"/>
  <c r="P2263" i="5"/>
  <c r="P2262" i="5"/>
  <c r="P2261" i="5"/>
  <c r="P2260" i="5"/>
  <c r="P2259" i="5"/>
  <c r="P2258" i="5"/>
  <c r="P2257" i="5"/>
  <c r="P2256" i="5"/>
  <c r="P2255" i="5"/>
  <c r="P2254" i="5"/>
  <c r="P2253" i="5"/>
  <c r="P2252" i="5"/>
  <c r="P2251" i="5"/>
  <c r="P2250" i="5"/>
  <c r="P2249" i="5"/>
  <c r="P2248" i="5"/>
  <c r="P2247" i="5"/>
  <c r="P2246" i="5"/>
  <c r="P2245" i="5"/>
  <c r="P2244" i="5"/>
  <c r="P2243" i="5"/>
  <c r="P2242" i="5"/>
  <c r="P2241" i="5"/>
  <c r="P2240" i="5"/>
  <c r="P2239" i="5"/>
  <c r="P2238" i="5"/>
  <c r="P2237" i="5"/>
  <c r="P2236" i="5"/>
  <c r="P2235" i="5"/>
  <c r="P2234" i="5"/>
  <c r="P2233" i="5"/>
  <c r="P2232" i="5"/>
  <c r="P2231" i="5"/>
  <c r="P2230" i="5"/>
  <c r="P2229" i="5"/>
  <c r="P2228" i="5"/>
  <c r="P2227" i="5"/>
  <c r="P2226" i="5"/>
  <c r="P2225" i="5"/>
  <c r="P2224" i="5"/>
  <c r="P2223" i="5"/>
  <c r="P2222" i="5"/>
  <c r="P2221" i="5"/>
  <c r="P2220" i="5"/>
  <c r="P2219" i="5"/>
  <c r="P2218" i="5"/>
  <c r="P2217" i="5"/>
  <c r="P2216" i="5"/>
  <c r="P2215" i="5"/>
  <c r="P2214" i="5"/>
  <c r="P2213" i="5"/>
  <c r="P2212" i="5"/>
  <c r="P2211" i="5"/>
  <c r="P2210" i="5"/>
  <c r="P2209" i="5"/>
  <c r="P2208" i="5"/>
  <c r="P2207" i="5"/>
  <c r="P2206" i="5"/>
  <c r="P2205" i="5"/>
  <c r="P2204" i="5"/>
  <c r="P2203" i="5"/>
  <c r="P2202" i="5"/>
  <c r="P2201" i="5"/>
  <c r="P2200" i="5"/>
  <c r="P2199" i="5"/>
  <c r="P2198" i="5"/>
  <c r="P2197" i="5"/>
  <c r="P2196" i="5"/>
  <c r="P2195" i="5"/>
  <c r="P2194" i="5"/>
  <c r="P2193" i="5"/>
  <c r="P2192" i="5"/>
  <c r="P2191" i="5"/>
  <c r="P2190" i="5"/>
  <c r="P2189" i="5"/>
  <c r="P2188" i="5"/>
  <c r="P2187" i="5"/>
  <c r="P2186" i="5"/>
  <c r="P2185" i="5"/>
  <c r="P2184" i="5"/>
  <c r="P2183" i="5"/>
  <c r="P2182" i="5"/>
  <c r="P2181" i="5"/>
  <c r="P2180" i="5"/>
  <c r="P2179" i="5"/>
  <c r="P2178" i="5"/>
  <c r="P2177" i="5"/>
  <c r="P2176" i="5"/>
  <c r="P2175" i="5"/>
  <c r="P2174" i="5"/>
  <c r="P2173" i="5"/>
  <c r="P2172" i="5"/>
  <c r="P2171" i="5"/>
  <c r="P2170" i="5"/>
  <c r="P2169" i="5"/>
  <c r="P2168" i="5"/>
  <c r="P2167" i="5"/>
  <c r="P2166" i="5"/>
  <c r="P2165" i="5"/>
  <c r="P2164" i="5"/>
  <c r="P2163" i="5"/>
  <c r="P2162" i="5"/>
  <c r="P2161" i="5"/>
  <c r="P2160" i="5"/>
  <c r="P2159" i="5"/>
  <c r="P2158" i="5"/>
  <c r="P2157" i="5"/>
  <c r="P2156" i="5"/>
  <c r="P2155" i="5"/>
  <c r="P2154" i="5"/>
  <c r="P2153" i="5"/>
  <c r="P2152" i="5"/>
  <c r="P2151" i="5"/>
  <c r="P2150" i="5"/>
  <c r="P2149" i="5"/>
  <c r="P2148" i="5"/>
  <c r="P2147" i="5"/>
  <c r="P2146" i="5"/>
  <c r="P2145" i="5"/>
  <c r="P2144" i="5"/>
  <c r="P2143" i="5"/>
  <c r="P2142" i="5"/>
  <c r="P2141" i="5"/>
  <c r="P2140" i="5"/>
  <c r="P2139" i="5"/>
  <c r="P2138" i="5"/>
  <c r="P2137" i="5"/>
  <c r="P2136" i="5"/>
  <c r="P2135" i="5"/>
  <c r="P2134" i="5"/>
  <c r="P2133" i="5"/>
  <c r="P2132" i="5"/>
  <c r="P2131" i="5"/>
  <c r="P2130" i="5"/>
  <c r="P2129" i="5"/>
  <c r="P2128" i="5"/>
  <c r="P2127" i="5"/>
  <c r="P2126" i="5"/>
  <c r="P2125" i="5"/>
  <c r="P2124" i="5"/>
  <c r="P2123" i="5"/>
  <c r="P2122" i="5"/>
  <c r="P2121" i="5"/>
  <c r="P2120" i="5"/>
  <c r="P2119" i="5"/>
  <c r="P2118" i="5"/>
  <c r="P2117" i="5"/>
  <c r="P2116" i="5"/>
  <c r="P2115" i="5"/>
  <c r="P2114" i="5"/>
  <c r="P2113" i="5"/>
  <c r="P2112" i="5"/>
  <c r="P2111" i="5"/>
  <c r="P2110" i="5"/>
  <c r="P2109" i="5"/>
  <c r="P2108" i="5"/>
  <c r="P2107" i="5"/>
  <c r="P2106" i="5"/>
  <c r="P2105" i="5"/>
  <c r="P2104" i="5"/>
  <c r="P2103" i="5"/>
  <c r="P2102" i="5"/>
  <c r="P2101" i="5"/>
  <c r="P2100" i="5"/>
  <c r="P2099" i="5"/>
  <c r="P2098" i="5"/>
  <c r="P2097" i="5"/>
  <c r="P2096" i="5"/>
  <c r="P2095" i="5"/>
  <c r="P2094" i="5"/>
  <c r="P2093" i="5"/>
  <c r="P2092" i="5"/>
  <c r="P2091" i="5"/>
  <c r="P2090" i="5"/>
  <c r="P2089" i="5"/>
  <c r="P2088" i="5"/>
  <c r="P2087" i="5"/>
  <c r="P2086" i="5"/>
  <c r="P2085" i="5"/>
  <c r="P2084" i="5"/>
  <c r="P2083" i="5"/>
  <c r="P2082" i="5"/>
  <c r="P2081" i="5"/>
  <c r="P2080" i="5"/>
  <c r="P2079" i="5"/>
  <c r="P2078" i="5"/>
  <c r="P2077" i="5"/>
  <c r="P2076" i="5"/>
  <c r="P2075" i="5"/>
  <c r="P2074" i="5"/>
  <c r="P2073" i="5"/>
  <c r="P2072" i="5"/>
  <c r="P2071" i="5"/>
  <c r="P2070" i="5"/>
  <c r="P2069" i="5"/>
  <c r="P2068" i="5"/>
  <c r="P2067" i="5"/>
  <c r="P2066" i="5"/>
  <c r="P2065" i="5"/>
  <c r="P2064" i="5"/>
  <c r="P2063" i="5"/>
  <c r="P2062" i="5"/>
  <c r="P2061" i="5"/>
  <c r="P2060" i="5"/>
  <c r="P2059" i="5"/>
  <c r="P2058" i="5"/>
  <c r="P2057" i="5"/>
  <c r="P2056" i="5"/>
  <c r="P2055" i="5"/>
  <c r="P2054" i="5"/>
  <c r="P2053" i="5"/>
  <c r="P2052" i="5"/>
  <c r="P2051" i="5"/>
  <c r="P2050" i="5"/>
  <c r="P2049" i="5"/>
  <c r="P2048" i="5"/>
  <c r="P2047" i="5"/>
  <c r="P2046" i="5"/>
  <c r="P2045" i="5"/>
  <c r="P2044" i="5"/>
  <c r="P2043" i="5"/>
  <c r="P2042" i="5"/>
  <c r="P2041" i="5"/>
  <c r="P2040" i="5"/>
  <c r="P2039" i="5"/>
  <c r="P2038" i="5"/>
  <c r="P2037" i="5"/>
  <c r="P2036" i="5"/>
  <c r="P2035" i="5"/>
  <c r="P2034" i="5"/>
  <c r="P2033" i="5"/>
  <c r="P2032" i="5"/>
  <c r="P2031" i="5"/>
  <c r="P2030" i="5"/>
  <c r="P2029" i="5"/>
  <c r="P2028" i="5"/>
  <c r="P2027" i="5"/>
  <c r="P2026" i="5"/>
  <c r="P2025" i="5"/>
  <c r="P2024" i="5"/>
  <c r="P2023" i="5"/>
  <c r="P2022" i="5"/>
  <c r="P2021" i="5"/>
  <c r="P2020" i="5"/>
  <c r="P2019" i="5"/>
  <c r="P2018" i="5"/>
  <c r="P2017" i="5"/>
  <c r="P2016" i="5"/>
  <c r="P2015" i="5"/>
  <c r="P2014" i="5"/>
  <c r="P2013" i="5"/>
  <c r="P2012" i="5"/>
  <c r="P2011" i="5"/>
  <c r="P2010" i="5"/>
  <c r="P2009" i="5"/>
  <c r="P2008" i="5"/>
  <c r="P2007" i="5"/>
  <c r="P2006" i="5"/>
  <c r="P2005" i="5"/>
  <c r="P2004" i="5"/>
  <c r="P2003" i="5"/>
  <c r="P2002" i="5"/>
  <c r="P2001" i="5"/>
  <c r="P2000" i="5"/>
  <c r="P1999" i="5"/>
  <c r="P1998" i="5"/>
  <c r="P1997" i="5"/>
  <c r="P1996" i="5"/>
  <c r="P1995" i="5"/>
  <c r="P1994" i="5"/>
  <c r="P1993" i="5"/>
  <c r="P1992" i="5"/>
  <c r="P1991" i="5"/>
  <c r="P1990" i="5"/>
  <c r="P1989" i="5"/>
  <c r="P1988" i="5"/>
  <c r="P1987" i="5"/>
  <c r="P1986" i="5"/>
  <c r="P1985" i="5"/>
  <c r="P1984" i="5"/>
  <c r="P1983" i="5"/>
  <c r="P1982" i="5"/>
  <c r="P1981" i="5"/>
  <c r="P1980" i="5"/>
  <c r="P1979" i="5"/>
  <c r="P1978" i="5"/>
  <c r="P1977" i="5"/>
  <c r="P1976" i="5"/>
  <c r="P1975" i="5"/>
  <c r="P1974" i="5"/>
  <c r="P1973" i="5"/>
  <c r="P1972" i="5"/>
  <c r="P1971" i="5"/>
  <c r="P1970" i="5"/>
  <c r="P1969" i="5"/>
  <c r="P1968" i="5"/>
  <c r="P1967" i="5"/>
  <c r="P1966" i="5"/>
  <c r="P1965" i="5"/>
  <c r="P1964" i="5"/>
  <c r="P1963" i="5"/>
  <c r="P1962" i="5"/>
  <c r="P1961" i="5"/>
  <c r="P1960" i="5"/>
  <c r="P1959" i="5"/>
  <c r="P1958" i="5"/>
  <c r="P1957" i="5"/>
  <c r="P1956" i="5"/>
  <c r="P1955" i="5"/>
  <c r="P1954" i="5"/>
  <c r="P1953" i="5"/>
  <c r="P1952" i="5"/>
  <c r="P1951" i="5"/>
  <c r="P1950" i="5"/>
  <c r="P1949" i="5"/>
  <c r="P1948" i="5"/>
  <c r="P1947" i="5"/>
  <c r="P1946" i="5"/>
  <c r="P1945" i="5"/>
  <c r="P1944" i="5"/>
  <c r="P1943" i="5"/>
  <c r="P1942" i="5"/>
  <c r="P1941" i="5"/>
  <c r="P1940" i="5"/>
  <c r="P1939" i="5"/>
  <c r="P1938" i="5"/>
  <c r="P1937" i="5"/>
  <c r="P1936" i="5"/>
  <c r="P1935" i="5"/>
  <c r="P1934" i="5"/>
  <c r="P1933" i="5"/>
  <c r="P1932" i="5"/>
  <c r="P1931" i="5"/>
  <c r="P1930" i="5"/>
  <c r="P1929" i="5"/>
  <c r="P1928" i="5"/>
  <c r="P1927" i="5"/>
  <c r="P1926" i="5"/>
  <c r="P1925" i="5"/>
  <c r="P1924" i="5"/>
  <c r="P1923" i="5"/>
  <c r="P1922" i="5"/>
  <c r="P1921" i="5"/>
  <c r="P1920" i="5"/>
  <c r="P1919" i="5"/>
  <c r="P1918" i="5"/>
  <c r="P1917" i="5"/>
  <c r="P1916" i="5"/>
  <c r="P1915" i="5"/>
  <c r="P1914" i="5"/>
  <c r="P1913" i="5"/>
  <c r="P1912" i="5"/>
  <c r="P1911" i="5"/>
  <c r="P1910" i="5"/>
  <c r="P1909" i="5"/>
  <c r="P1908" i="5"/>
  <c r="P1907" i="5"/>
  <c r="P1906" i="5"/>
  <c r="P1905" i="5"/>
  <c r="P1904" i="5"/>
  <c r="P1903" i="5"/>
  <c r="P1902" i="5"/>
  <c r="P1901" i="5"/>
  <c r="P1900" i="5"/>
  <c r="P1899" i="5"/>
  <c r="P1898" i="5"/>
  <c r="P1897" i="5"/>
  <c r="P1896" i="5"/>
  <c r="P1895" i="5"/>
  <c r="P1894" i="5"/>
  <c r="P1893" i="5"/>
  <c r="P1892" i="5"/>
  <c r="P1891" i="5"/>
  <c r="P1890" i="5"/>
  <c r="P1889" i="5"/>
  <c r="P1888" i="5"/>
  <c r="P1887" i="5"/>
  <c r="P1886" i="5"/>
  <c r="P1885" i="5"/>
  <c r="P1884" i="5"/>
  <c r="P1883" i="5"/>
  <c r="P1882" i="5"/>
  <c r="P1881" i="5"/>
  <c r="P1880" i="5"/>
  <c r="P1879" i="5"/>
  <c r="P1878" i="5"/>
  <c r="P1877" i="5"/>
  <c r="P1876" i="5"/>
  <c r="P1875" i="5"/>
  <c r="P1874" i="5"/>
  <c r="P1873" i="5"/>
  <c r="P1872" i="5"/>
  <c r="P1871" i="5"/>
  <c r="P1870" i="5"/>
  <c r="P1869" i="5"/>
  <c r="P1868" i="5"/>
  <c r="P1867" i="5"/>
  <c r="P1866" i="5"/>
  <c r="P1865" i="5"/>
  <c r="P1864" i="5"/>
  <c r="P1863" i="5"/>
  <c r="P1862" i="5"/>
  <c r="P1861" i="5"/>
  <c r="P1860" i="5"/>
  <c r="P1859" i="5"/>
  <c r="P1858" i="5"/>
  <c r="P1857" i="5"/>
  <c r="P1856" i="5"/>
  <c r="P1855" i="5"/>
  <c r="P1854" i="5"/>
  <c r="P1853" i="5"/>
  <c r="P1852" i="5"/>
  <c r="P1851" i="5"/>
  <c r="P1850" i="5"/>
  <c r="P1849" i="5"/>
  <c r="P1848" i="5"/>
  <c r="P1847" i="5"/>
  <c r="P1846" i="5"/>
  <c r="P1845" i="5"/>
  <c r="P1844" i="5"/>
  <c r="P1843" i="5"/>
  <c r="P1842" i="5"/>
  <c r="P1841" i="5"/>
  <c r="P1840" i="5"/>
  <c r="P1839" i="5"/>
  <c r="P1838" i="5"/>
  <c r="P1837" i="5"/>
  <c r="P1836" i="5"/>
  <c r="P1835" i="5"/>
  <c r="P1834" i="5"/>
  <c r="P1833" i="5"/>
  <c r="P1832" i="5"/>
  <c r="P1831" i="5"/>
  <c r="P1830" i="5"/>
  <c r="P1829" i="5"/>
  <c r="P1828" i="5"/>
  <c r="P1827" i="5"/>
  <c r="P1826" i="5"/>
  <c r="P1825" i="5"/>
  <c r="P1824" i="5"/>
  <c r="P1823" i="5"/>
  <c r="P1822" i="5"/>
  <c r="P1821" i="5"/>
  <c r="P1820" i="5"/>
  <c r="P1819" i="5"/>
  <c r="P1818" i="5"/>
  <c r="P1817" i="5"/>
  <c r="P1816" i="5"/>
  <c r="P1815" i="5"/>
  <c r="P1814" i="5"/>
  <c r="P1813" i="5"/>
  <c r="P1812" i="5"/>
  <c r="P1811" i="5"/>
  <c r="P1810" i="5"/>
  <c r="P1809" i="5"/>
  <c r="P1808" i="5"/>
  <c r="P1807" i="5"/>
  <c r="P1806" i="5"/>
  <c r="P1805" i="5"/>
  <c r="P1804" i="5"/>
  <c r="P1803" i="5"/>
  <c r="P1802" i="5"/>
  <c r="P1801" i="5"/>
  <c r="P1800" i="5"/>
  <c r="P1799" i="5"/>
  <c r="P1798" i="5"/>
  <c r="P1797" i="5"/>
  <c r="P1796" i="5"/>
  <c r="P1795" i="5"/>
  <c r="P1794" i="5"/>
  <c r="P1793" i="5"/>
  <c r="P1792" i="5"/>
  <c r="P1791" i="5"/>
  <c r="P1790" i="5"/>
  <c r="P1789" i="5"/>
  <c r="P1788" i="5"/>
  <c r="P1787" i="5"/>
  <c r="P1786" i="5"/>
  <c r="P1785" i="5"/>
  <c r="P1784" i="5"/>
  <c r="P1783" i="5"/>
  <c r="P1782" i="5"/>
  <c r="P1781" i="5"/>
  <c r="P1780" i="5"/>
  <c r="P1779" i="5"/>
  <c r="P1778" i="5"/>
  <c r="P1777" i="5"/>
  <c r="P1776" i="5"/>
  <c r="P1775" i="5"/>
  <c r="P1774" i="5"/>
  <c r="P1773" i="5"/>
  <c r="P1772" i="5"/>
  <c r="P1771" i="5"/>
  <c r="P1770" i="5"/>
  <c r="P1769" i="5"/>
  <c r="P1768" i="5"/>
  <c r="P1767" i="5"/>
  <c r="P1766" i="5"/>
  <c r="P1765" i="5"/>
  <c r="P1764" i="5"/>
  <c r="P1763" i="5"/>
  <c r="P1762" i="5"/>
  <c r="P1761" i="5"/>
  <c r="P1760" i="5"/>
  <c r="P1759" i="5"/>
  <c r="P1758" i="5"/>
  <c r="P1757" i="5"/>
  <c r="P1756" i="5"/>
  <c r="P1755" i="5"/>
  <c r="P1754" i="5"/>
  <c r="P1753" i="5"/>
  <c r="P1752" i="5"/>
  <c r="P1751" i="5"/>
  <c r="P1750" i="5"/>
  <c r="P1749" i="5"/>
  <c r="P1748" i="5"/>
  <c r="P1747" i="5"/>
  <c r="P1746" i="5"/>
  <c r="P1745" i="5"/>
  <c r="P1744" i="5"/>
  <c r="P1743" i="5"/>
  <c r="P1742" i="5"/>
  <c r="P1741" i="5"/>
  <c r="P1740" i="5"/>
  <c r="P1739" i="5"/>
  <c r="P1738" i="5"/>
  <c r="P1737" i="5"/>
  <c r="P1736" i="5"/>
  <c r="P1735" i="5"/>
  <c r="P1734" i="5"/>
  <c r="P1733" i="5"/>
  <c r="P1732" i="5"/>
  <c r="P1731" i="5"/>
  <c r="P1730" i="5"/>
  <c r="P1729" i="5"/>
  <c r="P1728" i="5"/>
  <c r="P1727" i="5"/>
  <c r="P1726" i="5"/>
  <c r="P1725" i="5"/>
  <c r="P1724" i="5"/>
  <c r="P1723" i="5"/>
  <c r="P1722" i="5"/>
  <c r="P1721" i="5"/>
  <c r="P1720" i="5"/>
  <c r="P1719" i="5"/>
  <c r="P1718" i="5"/>
  <c r="P1717" i="5"/>
  <c r="P1716" i="5"/>
  <c r="P1715" i="5"/>
  <c r="P1714" i="5"/>
  <c r="P1713" i="5"/>
  <c r="P1712" i="5"/>
  <c r="P1711" i="5"/>
  <c r="P1710" i="5"/>
  <c r="P1709" i="5"/>
  <c r="P1708" i="5"/>
  <c r="P1707" i="5"/>
  <c r="P1706" i="5"/>
  <c r="P1705" i="5"/>
  <c r="P1704" i="5"/>
  <c r="P1703" i="5"/>
  <c r="P1702" i="5"/>
  <c r="P1701" i="5"/>
  <c r="P1700" i="5"/>
  <c r="P1699" i="5"/>
  <c r="P1698" i="5"/>
  <c r="P1697" i="5"/>
  <c r="P1696" i="5"/>
  <c r="P1695" i="5"/>
  <c r="P1694" i="5"/>
  <c r="P1693" i="5"/>
  <c r="P1692" i="5"/>
  <c r="P1691" i="5"/>
  <c r="P1690" i="5"/>
  <c r="P1689" i="5"/>
  <c r="P1688" i="5"/>
  <c r="P1687" i="5"/>
  <c r="P1686" i="5"/>
  <c r="P1685" i="5"/>
  <c r="P1684" i="5"/>
  <c r="P1683" i="5"/>
  <c r="P1682" i="5"/>
  <c r="P1681" i="5"/>
  <c r="P1680" i="5"/>
  <c r="P1679" i="5"/>
  <c r="P1678" i="5"/>
  <c r="P1677" i="5"/>
  <c r="P1676" i="5"/>
  <c r="P1675" i="5"/>
  <c r="P1674" i="5"/>
  <c r="P1673" i="5"/>
  <c r="P1672" i="5"/>
  <c r="P1671" i="5"/>
  <c r="P1670" i="5"/>
  <c r="P1669" i="5"/>
  <c r="P1668" i="5"/>
  <c r="P1667" i="5"/>
  <c r="P1666" i="5"/>
  <c r="P1665" i="5"/>
  <c r="P1664" i="5"/>
  <c r="P1663" i="5"/>
  <c r="P1662" i="5"/>
  <c r="P1661" i="5"/>
  <c r="P1660" i="5"/>
  <c r="P1659" i="5"/>
  <c r="P1658" i="5"/>
  <c r="P1657" i="5"/>
  <c r="P1656" i="5"/>
  <c r="P1655" i="5"/>
  <c r="P1654" i="5"/>
  <c r="P1653" i="5"/>
  <c r="P1652" i="5"/>
  <c r="P1651" i="5"/>
  <c r="P1650" i="5"/>
  <c r="P1649" i="5"/>
  <c r="P1648" i="5"/>
  <c r="P1647" i="5"/>
  <c r="P1646" i="5"/>
  <c r="P1645" i="5"/>
  <c r="P1644" i="5"/>
  <c r="P1643" i="5"/>
  <c r="P1642" i="5"/>
  <c r="P1641" i="5"/>
  <c r="P1640" i="5"/>
  <c r="P1639" i="5"/>
  <c r="P1638" i="5"/>
  <c r="P1637" i="5"/>
  <c r="P1636" i="5"/>
  <c r="P1635" i="5"/>
  <c r="P1634" i="5"/>
  <c r="P1633" i="5"/>
  <c r="P1632" i="5"/>
  <c r="P1631" i="5"/>
  <c r="P1630" i="5"/>
  <c r="P1629" i="5"/>
  <c r="P1628" i="5"/>
  <c r="P1627" i="5"/>
  <c r="P1626" i="5"/>
  <c r="P1625" i="5"/>
  <c r="P1624" i="5"/>
  <c r="P1623" i="5"/>
  <c r="P1622" i="5"/>
  <c r="P1621" i="5"/>
  <c r="P1620" i="5"/>
  <c r="P1619" i="5"/>
  <c r="P1618" i="5"/>
  <c r="P1617" i="5"/>
  <c r="P1616" i="5"/>
  <c r="P1615" i="5"/>
  <c r="P1614" i="5"/>
  <c r="P1613" i="5"/>
  <c r="P1612" i="5"/>
  <c r="P1611" i="5"/>
  <c r="P1610" i="5"/>
  <c r="P1609" i="5"/>
  <c r="P1608" i="5"/>
  <c r="P1607" i="5"/>
  <c r="P1606" i="5"/>
  <c r="P1605" i="5"/>
  <c r="P1604" i="5"/>
  <c r="P1603" i="5"/>
  <c r="P1602" i="5"/>
  <c r="P1601" i="5"/>
  <c r="P1600" i="5"/>
  <c r="P1599" i="5"/>
  <c r="P1598" i="5"/>
  <c r="P1597" i="5"/>
  <c r="P1596" i="5"/>
  <c r="P1595" i="5"/>
  <c r="P1594" i="5"/>
  <c r="P1593" i="5"/>
  <c r="P1592" i="5"/>
  <c r="P1591" i="5"/>
  <c r="P1590" i="5"/>
  <c r="P1589" i="5"/>
  <c r="P1588" i="5"/>
  <c r="P1587" i="5"/>
  <c r="P1586" i="5"/>
  <c r="P1585" i="5"/>
  <c r="P1584" i="5"/>
  <c r="P1583" i="5"/>
  <c r="P1582" i="5"/>
  <c r="P1581" i="5"/>
  <c r="P1580" i="5"/>
  <c r="P1579" i="5"/>
  <c r="P1578" i="5"/>
  <c r="P1577" i="5"/>
  <c r="P1576" i="5"/>
  <c r="P1575" i="5"/>
  <c r="P1574" i="5"/>
  <c r="P1573" i="5"/>
  <c r="P1572" i="5"/>
  <c r="P1571" i="5"/>
  <c r="P1570" i="5"/>
  <c r="P1569" i="5"/>
  <c r="P1568" i="5"/>
  <c r="P1567" i="5"/>
  <c r="P1566" i="5"/>
  <c r="P1565" i="5"/>
  <c r="P1564" i="5"/>
  <c r="P1563" i="5"/>
  <c r="P1562" i="5"/>
  <c r="P1561" i="5"/>
  <c r="P1560" i="5"/>
  <c r="P1559" i="5"/>
  <c r="P1558" i="5"/>
  <c r="P1557" i="5"/>
  <c r="P1556" i="5"/>
  <c r="P1555" i="5"/>
  <c r="P1554" i="5"/>
  <c r="P1553" i="5"/>
  <c r="P1552" i="5"/>
  <c r="P1551" i="5"/>
  <c r="P1550" i="5"/>
  <c r="P1549" i="5"/>
  <c r="P1548" i="5"/>
  <c r="P1547" i="5"/>
  <c r="P1546" i="5"/>
  <c r="P1545" i="5"/>
  <c r="P1544" i="5"/>
  <c r="P1543" i="5"/>
  <c r="P1542" i="5"/>
  <c r="P1541" i="5"/>
  <c r="P1540" i="5"/>
  <c r="P1539" i="5"/>
  <c r="P1538" i="5"/>
  <c r="P1537" i="5"/>
  <c r="P1536" i="5"/>
  <c r="P1535" i="5"/>
  <c r="P1534" i="5"/>
  <c r="P1533" i="5"/>
  <c r="P1532" i="5"/>
  <c r="P1531" i="5"/>
  <c r="P1530" i="5"/>
  <c r="P1529" i="5"/>
  <c r="P1528" i="5"/>
  <c r="P1527" i="5"/>
  <c r="P1526" i="5"/>
  <c r="P1525" i="5"/>
  <c r="P1524" i="5"/>
  <c r="P1523" i="5"/>
  <c r="P1522" i="5"/>
  <c r="P1521" i="5"/>
  <c r="P1520" i="5"/>
  <c r="P1519" i="5"/>
  <c r="P1518" i="5"/>
  <c r="P1517" i="5"/>
  <c r="P1516" i="5"/>
  <c r="P1515" i="5"/>
  <c r="P1514" i="5"/>
  <c r="P1513" i="5"/>
  <c r="P1512" i="5"/>
  <c r="P1511" i="5"/>
  <c r="P1510" i="5"/>
  <c r="P1509" i="5"/>
  <c r="P1508" i="5"/>
  <c r="P1507" i="5"/>
  <c r="P1506" i="5"/>
  <c r="P1505" i="5"/>
  <c r="P1504" i="5"/>
  <c r="P1503" i="5"/>
  <c r="P1502" i="5"/>
  <c r="P1501" i="5"/>
  <c r="P1500" i="5"/>
  <c r="P1499" i="5"/>
  <c r="P1498" i="5"/>
  <c r="P1497" i="5"/>
  <c r="P1496" i="5"/>
  <c r="P1495" i="5"/>
  <c r="P1494" i="5"/>
  <c r="P1493" i="5"/>
  <c r="P1492" i="5"/>
  <c r="P1491" i="5"/>
  <c r="P1490" i="5"/>
  <c r="P1489" i="5"/>
  <c r="P1488" i="5"/>
  <c r="P1487" i="5"/>
  <c r="P1486" i="5"/>
  <c r="P1485" i="5"/>
  <c r="P1484" i="5"/>
  <c r="P1483" i="5"/>
  <c r="P1482" i="5"/>
  <c r="P1481" i="5"/>
  <c r="P1480" i="5"/>
  <c r="P1479" i="5"/>
  <c r="P1478" i="5"/>
  <c r="P1477" i="5"/>
  <c r="P1476" i="5"/>
  <c r="P1475" i="5"/>
  <c r="P1474" i="5"/>
  <c r="P1473" i="5"/>
  <c r="P1472" i="5"/>
  <c r="P1471" i="5"/>
  <c r="P1470" i="5"/>
  <c r="P1469" i="5"/>
  <c r="P1468" i="5"/>
  <c r="P1467" i="5"/>
  <c r="P1466" i="5"/>
  <c r="P1465" i="5"/>
  <c r="P1464" i="5"/>
  <c r="P1463" i="5"/>
  <c r="P1462" i="5"/>
  <c r="P1461" i="5"/>
  <c r="P1460" i="5"/>
  <c r="P1459" i="5"/>
  <c r="P1458" i="5"/>
  <c r="P1457" i="5"/>
  <c r="P1456" i="5"/>
  <c r="P1455" i="5"/>
  <c r="P1454" i="5"/>
  <c r="P1453" i="5"/>
  <c r="P1452" i="5"/>
  <c r="P1451" i="5"/>
  <c r="P1450" i="5"/>
  <c r="P1449" i="5"/>
  <c r="P1448" i="5"/>
  <c r="P1447" i="5"/>
  <c r="P1446" i="5"/>
  <c r="P1445" i="5"/>
  <c r="P1444" i="5"/>
  <c r="P1443" i="5"/>
  <c r="P1442" i="5"/>
  <c r="P1441" i="5"/>
  <c r="P1440" i="5"/>
  <c r="P1439" i="5"/>
  <c r="P1438" i="5"/>
  <c r="P1437" i="5"/>
  <c r="P1436" i="5"/>
  <c r="P1435" i="5"/>
  <c r="P1434" i="5"/>
  <c r="P1433" i="5"/>
  <c r="P1432" i="5"/>
  <c r="P1431" i="5"/>
  <c r="P1430" i="5"/>
  <c r="P1429" i="5"/>
  <c r="P1428" i="5"/>
  <c r="P1427" i="5"/>
  <c r="P1426" i="5"/>
  <c r="P1425" i="5"/>
  <c r="P1424" i="5"/>
  <c r="P1423" i="5"/>
  <c r="P1422" i="5"/>
  <c r="P1421" i="5"/>
  <c r="P1420" i="5"/>
  <c r="P1419" i="5"/>
  <c r="P1418" i="5"/>
  <c r="P1417" i="5"/>
  <c r="P1416" i="5"/>
  <c r="P1415" i="5"/>
  <c r="P1414" i="5"/>
  <c r="P1413" i="5"/>
  <c r="P1412" i="5"/>
  <c r="P1411" i="5"/>
  <c r="P1410" i="5"/>
  <c r="P1409" i="5"/>
  <c r="P1408" i="5"/>
  <c r="P1407" i="5"/>
  <c r="P1406" i="5"/>
  <c r="P1405" i="5"/>
  <c r="P1404" i="5"/>
  <c r="P1403" i="5"/>
  <c r="P1402" i="5"/>
  <c r="P1401" i="5"/>
  <c r="P1400" i="5"/>
  <c r="P1399" i="5"/>
  <c r="P1398" i="5"/>
  <c r="P1397" i="5"/>
  <c r="P1396" i="5"/>
  <c r="P1395" i="5"/>
  <c r="P1394" i="5"/>
  <c r="P1393" i="5"/>
  <c r="P1392" i="5"/>
  <c r="P1391" i="5"/>
  <c r="P1390" i="5"/>
  <c r="P1389" i="5"/>
  <c r="P1388" i="5"/>
  <c r="P1387" i="5"/>
  <c r="P1386" i="5"/>
  <c r="P1385" i="5"/>
  <c r="P1384" i="5"/>
  <c r="P1383" i="5"/>
  <c r="P1382" i="5"/>
  <c r="P1381" i="5"/>
  <c r="P1380" i="5"/>
  <c r="P1379" i="5"/>
  <c r="P1378" i="5"/>
  <c r="P1377" i="5"/>
  <c r="P1376" i="5"/>
  <c r="P1375" i="5"/>
  <c r="P1374" i="5"/>
  <c r="P1373" i="5"/>
  <c r="P1372" i="5"/>
  <c r="P1371" i="5"/>
  <c r="P1370" i="5"/>
  <c r="P1369" i="5"/>
  <c r="P1368" i="5"/>
  <c r="P1367" i="5"/>
  <c r="P1366" i="5"/>
  <c r="P1365" i="5"/>
  <c r="P1364" i="5"/>
  <c r="P1363" i="5"/>
  <c r="P1362" i="5"/>
  <c r="P1361" i="5"/>
  <c r="P1360" i="5"/>
  <c r="P1359" i="5"/>
  <c r="P1358" i="5"/>
  <c r="P1357" i="5"/>
  <c r="P1356" i="5"/>
  <c r="P1355" i="5"/>
  <c r="P1354" i="5"/>
  <c r="P1353" i="5"/>
  <c r="P1352" i="5"/>
  <c r="P1351" i="5"/>
  <c r="P1350" i="5"/>
  <c r="P1349" i="5"/>
  <c r="P1348" i="5"/>
  <c r="P1347" i="5"/>
  <c r="P1346" i="5"/>
  <c r="P1345" i="5"/>
  <c r="P1344" i="5"/>
  <c r="P1343" i="5"/>
  <c r="P1342" i="5"/>
  <c r="P1341" i="5"/>
  <c r="P1340" i="5"/>
  <c r="P1339" i="5"/>
  <c r="P1338" i="5"/>
  <c r="P1337" i="5"/>
  <c r="P1336" i="5"/>
  <c r="P1335" i="5"/>
  <c r="P1334" i="5"/>
  <c r="P1333" i="5"/>
  <c r="P1332" i="5"/>
  <c r="P1331" i="5"/>
  <c r="P1330" i="5"/>
  <c r="P1329" i="5"/>
  <c r="P1328" i="5"/>
  <c r="P1327" i="5"/>
  <c r="P1326" i="5"/>
  <c r="P1325" i="5"/>
  <c r="P1324" i="5"/>
  <c r="P1323" i="5"/>
  <c r="P1322" i="5"/>
  <c r="P1321" i="5"/>
  <c r="P1320" i="5"/>
  <c r="P1319" i="5"/>
  <c r="P1318" i="5"/>
  <c r="P1317" i="5"/>
  <c r="P1316" i="5"/>
  <c r="P1315" i="5"/>
  <c r="P1314" i="5"/>
  <c r="P1313" i="5"/>
  <c r="P1312" i="5"/>
  <c r="P1311" i="5"/>
  <c r="P1310" i="5"/>
  <c r="P1309" i="5"/>
  <c r="P1308" i="5"/>
  <c r="P1307" i="5"/>
  <c r="P1306" i="5"/>
  <c r="P1305" i="5"/>
  <c r="P1304" i="5"/>
  <c r="P1303" i="5"/>
  <c r="P1302" i="5"/>
  <c r="P1301" i="5"/>
  <c r="P1300" i="5"/>
  <c r="P1299" i="5"/>
  <c r="P1298" i="5"/>
  <c r="P1297" i="5"/>
  <c r="P1296" i="5"/>
  <c r="P1295" i="5"/>
  <c r="P1294" i="5"/>
  <c r="P1293" i="5"/>
  <c r="P1292" i="5"/>
  <c r="P1291" i="5"/>
  <c r="P1290" i="5"/>
  <c r="P1289" i="5"/>
  <c r="P1288" i="5"/>
  <c r="P1287" i="5"/>
  <c r="P1286" i="5"/>
  <c r="P1285" i="5"/>
  <c r="P1284" i="5"/>
  <c r="P1283" i="5"/>
  <c r="P1282" i="5"/>
  <c r="P1281" i="5"/>
  <c r="P1280" i="5"/>
  <c r="P1279" i="5"/>
  <c r="P1278" i="5"/>
  <c r="P1277" i="5"/>
  <c r="P1276" i="5"/>
  <c r="P1275" i="5"/>
  <c r="P1274" i="5"/>
  <c r="P1273" i="5"/>
  <c r="P1272" i="5"/>
  <c r="P1271" i="5"/>
  <c r="P1270" i="5"/>
  <c r="P1269" i="5"/>
  <c r="P1268" i="5"/>
  <c r="P1267" i="5"/>
  <c r="P1266" i="5"/>
  <c r="P1265" i="5"/>
  <c r="P1264" i="5"/>
  <c r="P1263" i="5"/>
  <c r="P1262" i="5"/>
  <c r="P1261" i="5"/>
  <c r="P1260" i="5"/>
  <c r="P1259" i="5"/>
  <c r="P1258" i="5"/>
  <c r="P1257" i="5"/>
  <c r="P1256" i="5"/>
  <c r="P1255" i="5"/>
  <c r="P1254" i="5"/>
  <c r="P1253" i="5"/>
  <c r="P1252" i="5"/>
  <c r="P1251" i="5"/>
  <c r="P1250" i="5"/>
  <c r="P1249" i="5"/>
  <c r="P1248" i="5"/>
  <c r="P1247" i="5"/>
  <c r="P1246" i="5"/>
  <c r="P1245" i="5"/>
  <c r="P1244" i="5"/>
  <c r="P1243" i="5"/>
  <c r="P1242" i="5"/>
  <c r="P1241" i="5"/>
  <c r="P1240" i="5"/>
  <c r="P1239" i="5"/>
  <c r="P1238" i="5"/>
  <c r="P1237" i="5"/>
  <c r="P1236" i="5"/>
  <c r="P1235" i="5"/>
  <c r="P1234" i="5"/>
  <c r="P1233" i="5"/>
  <c r="P1232" i="5"/>
  <c r="P1231" i="5"/>
  <c r="P1230" i="5"/>
  <c r="P1229" i="5"/>
  <c r="P1228" i="5"/>
  <c r="P1227" i="5"/>
  <c r="P1226" i="5"/>
  <c r="P1225" i="5"/>
  <c r="P1224" i="5"/>
  <c r="P1223" i="5"/>
  <c r="P1222" i="5"/>
  <c r="P1221" i="5"/>
  <c r="P1220" i="5"/>
  <c r="P1219" i="5"/>
  <c r="P1218" i="5"/>
  <c r="P1217" i="5"/>
  <c r="P1216" i="5"/>
  <c r="P1215" i="5"/>
  <c r="P1214" i="5"/>
  <c r="P1213" i="5"/>
  <c r="P1212" i="5"/>
  <c r="P1211" i="5"/>
  <c r="P1210" i="5"/>
  <c r="P1209" i="5"/>
  <c r="P1208" i="5"/>
  <c r="P1207" i="5"/>
  <c r="P1206" i="5"/>
  <c r="P1205" i="5"/>
  <c r="P1204" i="5"/>
  <c r="P1203" i="5"/>
  <c r="P1202" i="5"/>
  <c r="P1201" i="5"/>
  <c r="P1200" i="5"/>
  <c r="P1199" i="5"/>
  <c r="P1198" i="5"/>
  <c r="P1197" i="5"/>
  <c r="P1196" i="5"/>
  <c r="P1195" i="5"/>
  <c r="P1194" i="5"/>
  <c r="P1193" i="5"/>
  <c r="P1192" i="5"/>
  <c r="P1191" i="5"/>
  <c r="P1190" i="5"/>
  <c r="P1189" i="5"/>
  <c r="P1188" i="5"/>
  <c r="P1187" i="5"/>
  <c r="P1186" i="5"/>
  <c r="P1185" i="5"/>
  <c r="P1184" i="5"/>
  <c r="P1183" i="5"/>
  <c r="P1182" i="5"/>
  <c r="P1181" i="5"/>
  <c r="P1180" i="5"/>
  <c r="P1179" i="5"/>
  <c r="P1178" i="5"/>
  <c r="P1177" i="5"/>
  <c r="P1176" i="5"/>
  <c r="P1175" i="5"/>
  <c r="P1174" i="5"/>
  <c r="P1173" i="5"/>
  <c r="P1172" i="5"/>
  <c r="P1171" i="5"/>
  <c r="P1170" i="5"/>
  <c r="P1169" i="5"/>
  <c r="P1168" i="5"/>
  <c r="P1167" i="5"/>
  <c r="P1166" i="5"/>
  <c r="P1165" i="5"/>
  <c r="P1164" i="5"/>
  <c r="P1163" i="5"/>
  <c r="P1162" i="5"/>
  <c r="P1161" i="5"/>
  <c r="P1160" i="5"/>
  <c r="P1159" i="5"/>
  <c r="P1158" i="5"/>
  <c r="P1157" i="5"/>
  <c r="P1156" i="5"/>
  <c r="P1155" i="5"/>
  <c r="P1154" i="5"/>
  <c r="P1153" i="5"/>
  <c r="P1152" i="5"/>
  <c r="P1151" i="5"/>
  <c r="P1150" i="5"/>
  <c r="P1149" i="5"/>
  <c r="P1148" i="5"/>
  <c r="P1147" i="5"/>
  <c r="P1146" i="5"/>
  <c r="P1145" i="5"/>
  <c r="P1144" i="5"/>
  <c r="P1143" i="5"/>
  <c r="P1142" i="5"/>
  <c r="P1141" i="5"/>
  <c r="P1140" i="5"/>
  <c r="P1139" i="5"/>
  <c r="P1138" i="5"/>
  <c r="P1137" i="5"/>
  <c r="P1136" i="5"/>
  <c r="P1135" i="5"/>
  <c r="P1134" i="5"/>
  <c r="P1133" i="5"/>
  <c r="P1132" i="5"/>
  <c r="P1131" i="5"/>
  <c r="P1130" i="5"/>
  <c r="P1129" i="5"/>
  <c r="P1128" i="5"/>
  <c r="P1127" i="5"/>
  <c r="P1126" i="5"/>
  <c r="P1125" i="5"/>
  <c r="P1124" i="5"/>
  <c r="P1123" i="5"/>
  <c r="P1122" i="5"/>
  <c r="P1121" i="5"/>
  <c r="P1120" i="5"/>
  <c r="P1119" i="5"/>
  <c r="P1118" i="5"/>
  <c r="P1117" i="5"/>
  <c r="P1116" i="5"/>
  <c r="P1115" i="5"/>
  <c r="P1114" i="5"/>
  <c r="P1113" i="5"/>
  <c r="P1112" i="5"/>
  <c r="P1111" i="5"/>
  <c r="P1110" i="5"/>
  <c r="P1109" i="5"/>
  <c r="P1108" i="5"/>
  <c r="P1107" i="5"/>
  <c r="P1106" i="5"/>
  <c r="P1105" i="5"/>
  <c r="P1104" i="5"/>
  <c r="P1103" i="5"/>
  <c r="P1102" i="5"/>
  <c r="P1101" i="5"/>
  <c r="P1100" i="5"/>
  <c r="P1099" i="5"/>
  <c r="P1098" i="5"/>
  <c r="P1097" i="5"/>
  <c r="P1096" i="5"/>
  <c r="P1095" i="5"/>
  <c r="P1094" i="5"/>
  <c r="P1093" i="5"/>
  <c r="P1092" i="5"/>
  <c r="P1091" i="5"/>
  <c r="P1090" i="5"/>
  <c r="P1089" i="5"/>
  <c r="P1088" i="5"/>
  <c r="P1087" i="5"/>
  <c r="P1086" i="5"/>
  <c r="P1085" i="5"/>
  <c r="P1084" i="5"/>
  <c r="P1083" i="5"/>
  <c r="P1082" i="5"/>
  <c r="P1081" i="5"/>
  <c r="P1080" i="5"/>
  <c r="P1079" i="5"/>
  <c r="P1078" i="5"/>
  <c r="P1077" i="5"/>
  <c r="P1076" i="5"/>
  <c r="P1075" i="5"/>
  <c r="P1074" i="5"/>
  <c r="P1073" i="5"/>
  <c r="P1072" i="5"/>
  <c r="P1071" i="5"/>
  <c r="P1070" i="5"/>
  <c r="P1069" i="5"/>
  <c r="P1068" i="5"/>
  <c r="P1067" i="5"/>
  <c r="P1066" i="5"/>
  <c r="P1065" i="5"/>
  <c r="P1064" i="5"/>
  <c r="P1063" i="5"/>
  <c r="P1062" i="5"/>
  <c r="P1061" i="5"/>
  <c r="P1060" i="5"/>
  <c r="P1059" i="5"/>
  <c r="P1058" i="5"/>
  <c r="P1057" i="5"/>
  <c r="P1056" i="5"/>
  <c r="P1055" i="5"/>
  <c r="P1054" i="5"/>
  <c r="P1053" i="5"/>
  <c r="P1052" i="5"/>
  <c r="P1051" i="5"/>
  <c r="P1050" i="5"/>
  <c r="P1049" i="5"/>
  <c r="P1048" i="5"/>
  <c r="P1047" i="5"/>
  <c r="P1046" i="5"/>
  <c r="P1045" i="5"/>
  <c r="P1044" i="5"/>
  <c r="P1043" i="5"/>
  <c r="P1042" i="5"/>
  <c r="P1041" i="5"/>
  <c r="P1040" i="5"/>
  <c r="P1039" i="5"/>
  <c r="P1038" i="5"/>
  <c r="P1037" i="5"/>
  <c r="P1036" i="5"/>
  <c r="P1035" i="5"/>
  <c r="P1034" i="5"/>
  <c r="P1033" i="5"/>
  <c r="P1032" i="5"/>
  <c r="P1031" i="5"/>
  <c r="P1030" i="5"/>
  <c r="P1029" i="5"/>
  <c r="P1028" i="5"/>
  <c r="P1027" i="5"/>
  <c r="P1026" i="5"/>
  <c r="P1025" i="5"/>
  <c r="P1024" i="5"/>
  <c r="P1023" i="5"/>
  <c r="P1022" i="5"/>
  <c r="P1021" i="5"/>
  <c r="P1020" i="5"/>
  <c r="P1019" i="5"/>
  <c r="P1018" i="5"/>
  <c r="P1017" i="5"/>
  <c r="P1016" i="5"/>
  <c r="P1015" i="5"/>
  <c r="P1014" i="5"/>
  <c r="P1013" i="5"/>
  <c r="P1012" i="5"/>
  <c r="P1011" i="5"/>
  <c r="P1010" i="5"/>
  <c r="P1009" i="5"/>
  <c r="P1008" i="5"/>
  <c r="P1007" i="5"/>
  <c r="P1006" i="5"/>
  <c r="P1005" i="5"/>
  <c r="P1004" i="5"/>
  <c r="P1003" i="5"/>
  <c r="P1002" i="5"/>
  <c r="P1001" i="5"/>
  <c r="P1000" i="5"/>
  <c r="P999" i="5"/>
  <c r="P998" i="5"/>
  <c r="P997" i="5"/>
  <c r="P996" i="5"/>
  <c r="P995" i="5"/>
  <c r="P994" i="5"/>
  <c r="P993" i="5"/>
  <c r="P992" i="5"/>
  <c r="P991" i="5"/>
  <c r="P990" i="5"/>
  <c r="P989" i="5"/>
  <c r="P988" i="5"/>
  <c r="P987" i="5"/>
  <c r="P986" i="5"/>
  <c r="P985" i="5"/>
  <c r="P984" i="5"/>
  <c r="P983" i="5"/>
  <c r="P982" i="5"/>
  <c r="P981" i="5"/>
  <c r="P980" i="5"/>
  <c r="P979" i="5"/>
  <c r="P978" i="5"/>
  <c r="P977" i="5"/>
  <c r="P976" i="5"/>
  <c r="P975" i="5"/>
  <c r="P974" i="5"/>
  <c r="P973" i="5"/>
  <c r="P972" i="5"/>
  <c r="P971" i="5"/>
  <c r="P970" i="5"/>
  <c r="P969" i="5"/>
  <c r="P968" i="5"/>
  <c r="P967" i="5"/>
  <c r="P966" i="5"/>
  <c r="P965" i="5"/>
  <c r="P964" i="5"/>
  <c r="P963" i="5"/>
  <c r="P962" i="5"/>
  <c r="P961" i="5"/>
  <c r="P960" i="5"/>
  <c r="P959" i="5"/>
  <c r="P958" i="5"/>
  <c r="P957" i="5"/>
  <c r="P956" i="5"/>
  <c r="P955" i="5"/>
  <c r="P954" i="5"/>
  <c r="P953" i="5"/>
  <c r="P952" i="5"/>
  <c r="P951" i="5"/>
  <c r="P950" i="5"/>
  <c r="P949" i="5"/>
  <c r="P948" i="5"/>
  <c r="P947" i="5"/>
  <c r="P946" i="5"/>
  <c r="P945" i="5"/>
  <c r="P944" i="5"/>
  <c r="P943" i="5"/>
  <c r="P942" i="5"/>
  <c r="P941" i="5"/>
  <c r="P940" i="5"/>
  <c r="P939" i="5"/>
  <c r="P938" i="5"/>
  <c r="P937" i="5"/>
  <c r="P936" i="5"/>
  <c r="P935" i="5"/>
  <c r="P934" i="5"/>
  <c r="P933" i="5"/>
  <c r="P932" i="5"/>
  <c r="P931" i="5"/>
  <c r="P930" i="5"/>
  <c r="P929" i="5"/>
  <c r="P928" i="5"/>
  <c r="P927" i="5"/>
  <c r="P926" i="5"/>
  <c r="P925" i="5"/>
  <c r="P924" i="5"/>
  <c r="P923" i="5"/>
  <c r="P922" i="5"/>
  <c r="P921" i="5"/>
  <c r="P920" i="5"/>
  <c r="P919" i="5"/>
  <c r="P918" i="5"/>
  <c r="P917" i="5"/>
  <c r="P916" i="5"/>
  <c r="P915" i="5"/>
  <c r="P914" i="5"/>
  <c r="P913" i="5"/>
  <c r="P912" i="5"/>
  <c r="P911" i="5"/>
  <c r="P910" i="5"/>
  <c r="P909" i="5"/>
  <c r="P908" i="5"/>
  <c r="P907" i="5"/>
  <c r="P906" i="5"/>
  <c r="P905" i="5"/>
  <c r="P904" i="5"/>
  <c r="P903" i="5"/>
  <c r="P902" i="5"/>
  <c r="P901" i="5"/>
  <c r="P900" i="5"/>
  <c r="P899" i="5"/>
  <c r="P898" i="5"/>
  <c r="P897" i="5"/>
  <c r="P896" i="5"/>
  <c r="P895" i="5"/>
  <c r="P894" i="5"/>
  <c r="P893" i="5"/>
  <c r="P892" i="5"/>
  <c r="P891" i="5"/>
  <c r="P890" i="5"/>
  <c r="P889" i="5"/>
  <c r="P888" i="5"/>
  <c r="P887" i="5"/>
  <c r="P886" i="5"/>
  <c r="P885" i="5"/>
  <c r="P884" i="5"/>
  <c r="P883" i="5"/>
  <c r="P882" i="5"/>
  <c r="P881" i="5"/>
  <c r="P880" i="5"/>
  <c r="P879" i="5"/>
  <c r="P878" i="5"/>
  <c r="P877" i="5"/>
  <c r="P876" i="5"/>
  <c r="P875" i="5"/>
  <c r="P874" i="5"/>
  <c r="P873" i="5"/>
  <c r="P872" i="5"/>
  <c r="P871" i="5"/>
  <c r="P870" i="5"/>
  <c r="P869" i="5"/>
  <c r="P868" i="5"/>
  <c r="P867" i="5"/>
  <c r="P866" i="5"/>
  <c r="P865" i="5"/>
  <c r="P864" i="5"/>
  <c r="P863" i="5"/>
  <c r="P862" i="5"/>
  <c r="P861" i="5"/>
  <c r="P860" i="5"/>
  <c r="P859" i="5"/>
  <c r="P858" i="5"/>
  <c r="P857" i="5"/>
  <c r="P856" i="5"/>
  <c r="P855" i="5"/>
  <c r="P854" i="5"/>
  <c r="P853" i="5"/>
  <c r="P852" i="5"/>
  <c r="P851" i="5"/>
  <c r="P850" i="5"/>
  <c r="P849" i="5"/>
  <c r="P848" i="5"/>
  <c r="P847" i="5"/>
  <c r="P846" i="5"/>
  <c r="P845" i="5"/>
  <c r="P844" i="5"/>
  <c r="P843" i="5"/>
  <c r="P842" i="5"/>
  <c r="P841" i="5"/>
  <c r="P840" i="5"/>
  <c r="P839" i="5"/>
  <c r="P838" i="5"/>
  <c r="P837" i="5"/>
  <c r="P836" i="5"/>
  <c r="P835" i="5"/>
  <c r="P834" i="5"/>
  <c r="P833" i="5"/>
  <c r="P832" i="5"/>
  <c r="P831" i="5"/>
  <c r="P830" i="5"/>
  <c r="P829" i="5"/>
  <c r="P828" i="5"/>
  <c r="P827" i="5"/>
  <c r="P826" i="5"/>
  <c r="P825" i="5"/>
  <c r="P824" i="5"/>
  <c r="P823" i="5"/>
  <c r="P822" i="5"/>
  <c r="P821" i="5"/>
  <c r="P820" i="5"/>
  <c r="P819" i="5"/>
  <c r="P818" i="5"/>
  <c r="P817" i="5"/>
  <c r="P816" i="5"/>
  <c r="P815" i="5"/>
  <c r="P814" i="5"/>
  <c r="P813" i="5"/>
  <c r="P812" i="5"/>
  <c r="P811" i="5"/>
  <c r="P810" i="5"/>
  <c r="P809" i="5"/>
  <c r="P808" i="5"/>
  <c r="P807" i="5"/>
  <c r="P806" i="5"/>
  <c r="P805" i="5"/>
  <c r="P804" i="5"/>
  <c r="P803" i="5"/>
  <c r="P802" i="5"/>
  <c r="P801" i="5"/>
  <c r="P800" i="5"/>
  <c r="P799" i="5"/>
  <c r="P798" i="5"/>
  <c r="P797" i="5"/>
  <c r="P796" i="5"/>
  <c r="P795" i="5"/>
  <c r="P794" i="5"/>
  <c r="P793" i="5"/>
  <c r="P792" i="5"/>
  <c r="P791" i="5"/>
  <c r="P790" i="5"/>
  <c r="P789" i="5"/>
  <c r="P788" i="5"/>
  <c r="P787" i="5"/>
  <c r="P786" i="5"/>
  <c r="P785" i="5"/>
  <c r="P784" i="5"/>
  <c r="P783" i="5"/>
  <c r="P782" i="5"/>
  <c r="P781" i="5"/>
  <c r="P780" i="5"/>
  <c r="P779" i="5"/>
  <c r="P778" i="5"/>
  <c r="P777" i="5"/>
  <c r="P776" i="5"/>
  <c r="P775" i="5"/>
  <c r="P774" i="5"/>
  <c r="P773" i="5"/>
  <c r="P772" i="5"/>
  <c r="P771" i="5"/>
  <c r="P770" i="5"/>
  <c r="P769" i="5"/>
  <c r="P768" i="5"/>
  <c r="P767" i="5"/>
  <c r="P766" i="5"/>
  <c r="P765" i="5"/>
  <c r="P764" i="5"/>
  <c r="P763" i="5"/>
  <c r="P762" i="5"/>
  <c r="P761" i="5"/>
  <c r="P760" i="5"/>
  <c r="P759" i="5"/>
  <c r="P758" i="5"/>
  <c r="P757" i="5"/>
  <c r="P756" i="5"/>
  <c r="P755" i="5"/>
  <c r="P754" i="5"/>
  <c r="P753" i="5"/>
  <c r="P752" i="5"/>
  <c r="P751" i="5"/>
  <c r="P750" i="5"/>
  <c r="P749" i="5"/>
  <c r="P748" i="5"/>
  <c r="P747" i="5"/>
  <c r="P746" i="5"/>
  <c r="P745" i="5"/>
  <c r="P744" i="5"/>
  <c r="P743" i="5"/>
  <c r="P742" i="5"/>
  <c r="P741" i="5"/>
  <c r="P740" i="5"/>
  <c r="P739" i="5"/>
  <c r="P738" i="5"/>
  <c r="P737" i="5"/>
  <c r="P736" i="5"/>
  <c r="P735" i="5"/>
  <c r="P734" i="5"/>
  <c r="P733" i="5"/>
  <c r="P732" i="5"/>
  <c r="P731" i="5"/>
  <c r="P730" i="5"/>
  <c r="P729" i="5"/>
  <c r="P728" i="5"/>
  <c r="P727" i="5"/>
  <c r="P726" i="5"/>
  <c r="P725" i="5"/>
  <c r="P724" i="5"/>
  <c r="P723" i="5"/>
  <c r="P722" i="5"/>
  <c r="P721" i="5"/>
  <c r="P720" i="5"/>
  <c r="P719" i="5"/>
  <c r="P718" i="5"/>
  <c r="P717" i="5"/>
  <c r="P716" i="5"/>
  <c r="P715" i="5"/>
  <c r="P714" i="5"/>
  <c r="P713" i="5"/>
  <c r="P712" i="5"/>
  <c r="P711" i="5"/>
  <c r="P710" i="5"/>
  <c r="P709" i="5"/>
  <c r="P708" i="5"/>
  <c r="P707" i="5"/>
  <c r="P706" i="5"/>
  <c r="P705" i="5"/>
  <c r="P704" i="5"/>
  <c r="P703" i="5"/>
  <c r="P702" i="5"/>
  <c r="P701" i="5"/>
  <c r="P700" i="5"/>
  <c r="P699" i="5"/>
  <c r="P698" i="5"/>
  <c r="P697" i="5"/>
  <c r="P696" i="5"/>
  <c r="P695" i="5"/>
  <c r="P694" i="5"/>
  <c r="P693" i="5"/>
  <c r="P692" i="5"/>
  <c r="P691" i="5"/>
  <c r="P690" i="5"/>
  <c r="P689" i="5"/>
  <c r="P688" i="5"/>
  <c r="P687" i="5"/>
  <c r="P686" i="5"/>
  <c r="P685" i="5"/>
  <c r="P684" i="5"/>
  <c r="P683" i="5"/>
  <c r="P682" i="5"/>
  <c r="P681" i="5"/>
  <c r="P680" i="5"/>
  <c r="P679" i="5"/>
  <c r="P678" i="5"/>
  <c r="P677" i="5"/>
  <c r="P676" i="5"/>
  <c r="P675" i="5"/>
  <c r="P674" i="5"/>
  <c r="P673" i="5"/>
  <c r="P672" i="5"/>
  <c r="P671" i="5"/>
  <c r="P670" i="5"/>
  <c r="P669" i="5"/>
  <c r="P668" i="5"/>
  <c r="P667" i="5"/>
  <c r="P666" i="5"/>
  <c r="P665" i="5"/>
  <c r="P664" i="5"/>
  <c r="P663" i="5"/>
  <c r="P662" i="5"/>
  <c r="P661" i="5"/>
  <c r="P660" i="5"/>
  <c r="P659" i="5"/>
  <c r="P658" i="5"/>
  <c r="P657" i="5"/>
  <c r="P656" i="5"/>
  <c r="P655" i="5"/>
  <c r="P654" i="5"/>
  <c r="P653" i="5"/>
  <c r="P652" i="5"/>
  <c r="P651" i="5"/>
  <c r="P650" i="5"/>
  <c r="P649" i="5"/>
  <c r="P648" i="5"/>
  <c r="P647" i="5"/>
  <c r="P646" i="5"/>
  <c r="P645" i="5"/>
  <c r="P644" i="5"/>
  <c r="P643" i="5"/>
  <c r="P642" i="5"/>
  <c r="P641" i="5"/>
  <c r="P640" i="5"/>
  <c r="P639" i="5"/>
  <c r="P638" i="5"/>
  <c r="P637" i="5"/>
  <c r="P636" i="5"/>
  <c r="P635" i="5"/>
  <c r="P634" i="5"/>
  <c r="P633" i="5"/>
  <c r="P632" i="5"/>
  <c r="P631" i="5"/>
  <c r="P630" i="5"/>
  <c r="P629" i="5"/>
  <c r="P628" i="5"/>
  <c r="P627" i="5"/>
  <c r="P626" i="5"/>
  <c r="P625" i="5"/>
  <c r="P624" i="5"/>
  <c r="P623" i="5"/>
  <c r="P622" i="5"/>
  <c r="P621" i="5"/>
  <c r="P620" i="5"/>
  <c r="P619" i="5"/>
  <c r="P618" i="5"/>
  <c r="P617" i="5"/>
  <c r="P616" i="5"/>
  <c r="P615" i="5"/>
  <c r="P614" i="5"/>
  <c r="P613" i="5"/>
  <c r="P612" i="5"/>
  <c r="P611" i="5"/>
  <c r="P610" i="5"/>
  <c r="P609" i="5"/>
  <c r="P608" i="5"/>
  <c r="P607" i="5"/>
  <c r="P606" i="5"/>
  <c r="P605" i="5"/>
  <c r="P604" i="5"/>
  <c r="P603" i="5"/>
  <c r="P602" i="5"/>
  <c r="P601" i="5"/>
  <c r="P600" i="5"/>
  <c r="P599" i="5"/>
  <c r="P598" i="5"/>
  <c r="P597" i="5"/>
  <c r="P596" i="5"/>
  <c r="P595" i="5"/>
  <c r="P594" i="5"/>
  <c r="P593" i="5"/>
  <c r="P592" i="5"/>
  <c r="P591" i="5"/>
  <c r="P590" i="5"/>
  <c r="P589" i="5"/>
  <c r="P588" i="5"/>
  <c r="P587" i="5"/>
  <c r="P586" i="5"/>
  <c r="P585" i="5"/>
  <c r="P584" i="5"/>
  <c r="P583" i="5"/>
  <c r="P582" i="5"/>
  <c r="P581" i="5"/>
  <c r="P580" i="5"/>
  <c r="P579" i="5"/>
  <c r="P578" i="5"/>
  <c r="P577" i="5"/>
  <c r="P576" i="5"/>
  <c r="P575" i="5"/>
  <c r="P574" i="5"/>
  <c r="P573" i="5"/>
  <c r="P572" i="5"/>
  <c r="P571" i="5"/>
  <c r="P570" i="5"/>
  <c r="P569" i="5"/>
  <c r="P568" i="5"/>
  <c r="P567" i="5"/>
  <c r="P566" i="5"/>
  <c r="P565" i="5"/>
  <c r="P564" i="5"/>
  <c r="P563" i="5"/>
  <c r="P562" i="5"/>
  <c r="P561" i="5"/>
  <c r="P560" i="5"/>
  <c r="P559" i="5"/>
  <c r="P558" i="5"/>
  <c r="P557" i="5"/>
  <c r="P556" i="5"/>
  <c r="P555" i="5"/>
  <c r="P554" i="5"/>
  <c r="P553" i="5"/>
  <c r="P552" i="5"/>
  <c r="P551" i="5"/>
  <c r="P550" i="5"/>
  <c r="P549" i="5"/>
  <c r="P548" i="5"/>
  <c r="P547" i="5"/>
  <c r="P546" i="5"/>
  <c r="P545" i="5"/>
  <c r="P544" i="5"/>
  <c r="P543" i="5"/>
  <c r="P542" i="5"/>
  <c r="P541" i="5"/>
  <c r="P540" i="5"/>
  <c r="P539" i="5"/>
  <c r="P538" i="5"/>
  <c r="P537" i="5"/>
  <c r="P536" i="5"/>
  <c r="P535" i="5"/>
  <c r="P534" i="5"/>
  <c r="P533" i="5"/>
  <c r="P532" i="5"/>
  <c r="P531" i="5"/>
  <c r="P530" i="5"/>
  <c r="P529" i="5"/>
  <c r="P528" i="5"/>
  <c r="P527" i="5"/>
  <c r="P526" i="5"/>
  <c r="P525" i="5"/>
  <c r="P524" i="5"/>
  <c r="P523" i="5"/>
  <c r="P522" i="5"/>
  <c r="P521" i="5"/>
  <c r="P520" i="5"/>
  <c r="P519" i="5"/>
  <c r="P518" i="5"/>
  <c r="P517" i="5"/>
  <c r="P516" i="5"/>
  <c r="P515" i="5"/>
  <c r="P514" i="5"/>
  <c r="P513" i="5"/>
  <c r="P512" i="5"/>
  <c r="P511" i="5"/>
  <c r="P510" i="5"/>
  <c r="P509" i="5"/>
  <c r="P508" i="5"/>
  <c r="P507" i="5"/>
  <c r="P506" i="5"/>
  <c r="P505" i="5"/>
  <c r="P504" i="5"/>
  <c r="P503" i="5"/>
  <c r="P502" i="5"/>
  <c r="P501" i="5"/>
  <c r="P500" i="5"/>
  <c r="P499" i="5"/>
  <c r="P498" i="5"/>
  <c r="P497" i="5"/>
  <c r="P496" i="5"/>
  <c r="P495" i="5"/>
  <c r="P494" i="5"/>
  <c r="P493" i="5"/>
  <c r="P492" i="5"/>
  <c r="P491" i="5"/>
  <c r="P490" i="5"/>
  <c r="P489" i="5"/>
  <c r="P488" i="5"/>
  <c r="P487" i="5"/>
  <c r="P486" i="5"/>
  <c r="P485" i="5"/>
  <c r="P484" i="5"/>
  <c r="P483" i="5"/>
  <c r="P482" i="5"/>
  <c r="P481" i="5"/>
  <c r="P480" i="5"/>
  <c r="P479" i="5"/>
  <c r="P478" i="5"/>
  <c r="P477" i="5"/>
  <c r="P476" i="5"/>
  <c r="P475" i="5"/>
  <c r="P474" i="5"/>
  <c r="P473" i="5"/>
  <c r="P472" i="5"/>
  <c r="P471" i="5"/>
  <c r="P470" i="5"/>
  <c r="P469" i="5"/>
  <c r="P468" i="5"/>
  <c r="P467" i="5"/>
  <c r="P466" i="5"/>
  <c r="P465" i="5"/>
  <c r="P464" i="5"/>
  <c r="P463" i="5"/>
  <c r="P462" i="5"/>
  <c r="P461" i="5"/>
  <c r="P460" i="5"/>
  <c r="P459" i="5"/>
  <c r="P458" i="5"/>
  <c r="P457" i="5"/>
  <c r="P456" i="5"/>
  <c r="P455" i="5"/>
  <c r="P454" i="5"/>
  <c r="P453" i="5"/>
  <c r="P452" i="5"/>
  <c r="P451" i="5"/>
  <c r="P450" i="5"/>
  <c r="P449" i="5"/>
  <c r="P448" i="5"/>
  <c r="P447" i="5"/>
  <c r="P446" i="5"/>
  <c r="P445" i="5"/>
  <c r="P444" i="5"/>
  <c r="P443" i="5"/>
  <c r="P442" i="5"/>
  <c r="P441" i="5"/>
  <c r="P440" i="5"/>
  <c r="P439" i="5"/>
  <c r="P438" i="5"/>
  <c r="P437" i="5"/>
  <c r="P436" i="5"/>
  <c r="P435" i="5"/>
  <c r="P434" i="5"/>
  <c r="P433" i="5"/>
  <c r="P432" i="5"/>
  <c r="P431" i="5"/>
  <c r="P430" i="5"/>
  <c r="P429" i="5"/>
  <c r="P428" i="5"/>
  <c r="P427" i="5"/>
  <c r="P426" i="5"/>
  <c r="P425" i="5"/>
  <c r="P424" i="5"/>
  <c r="P423" i="5"/>
  <c r="P422" i="5"/>
  <c r="P421" i="5"/>
  <c r="P420" i="5"/>
  <c r="P419" i="5"/>
  <c r="P418" i="5"/>
  <c r="P417" i="5"/>
  <c r="P416" i="5"/>
  <c r="P415" i="5"/>
  <c r="P414" i="5"/>
  <c r="P413" i="5"/>
  <c r="P412" i="5"/>
  <c r="P411" i="5"/>
  <c r="P410" i="5"/>
  <c r="P409" i="5"/>
  <c r="P408" i="5"/>
  <c r="P407" i="5"/>
  <c r="P406" i="5"/>
  <c r="P405" i="5"/>
  <c r="P404" i="5"/>
  <c r="P403" i="5"/>
  <c r="P402" i="5"/>
  <c r="P401" i="5"/>
  <c r="P400" i="5"/>
  <c r="P399" i="5"/>
  <c r="P398" i="5"/>
  <c r="P397" i="5"/>
  <c r="P396" i="5"/>
  <c r="P395" i="5"/>
  <c r="P394" i="5"/>
  <c r="P393" i="5"/>
  <c r="P392" i="5"/>
  <c r="P391" i="5"/>
  <c r="P390" i="5"/>
  <c r="P389" i="5"/>
  <c r="P388" i="5"/>
  <c r="P387" i="5"/>
  <c r="P386" i="5"/>
  <c r="P385" i="5"/>
  <c r="P384" i="5"/>
  <c r="P383" i="5"/>
  <c r="P382" i="5"/>
  <c r="P381" i="5"/>
  <c r="P380" i="5"/>
  <c r="P379" i="5"/>
  <c r="P378" i="5"/>
  <c r="P377" i="5"/>
  <c r="P376" i="5"/>
  <c r="P375" i="5"/>
  <c r="P374" i="5"/>
  <c r="P373" i="5"/>
  <c r="P372" i="5"/>
  <c r="P371" i="5"/>
  <c r="P370" i="5"/>
  <c r="P369" i="5"/>
  <c r="P368" i="5"/>
  <c r="P367" i="5"/>
  <c r="P366" i="5"/>
  <c r="P365" i="5"/>
  <c r="P364" i="5"/>
  <c r="P363" i="5"/>
  <c r="P362" i="5"/>
  <c r="P361" i="5"/>
  <c r="P360" i="5"/>
  <c r="P359" i="5"/>
  <c r="P358" i="5"/>
  <c r="P357" i="5"/>
  <c r="P356" i="5"/>
  <c r="P355" i="5"/>
  <c r="P354" i="5"/>
  <c r="P353" i="5"/>
  <c r="P352" i="5"/>
  <c r="P351" i="5"/>
  <c r="P350" i="5"/>
  <c r="P349" i="5"/>
  <c r="P348" i="5"/>
  <c r="P347" i="5"/>
  <c r="P346" i="5"/>
  <c r="P345" i="5"/>
  <c r="P344" i="5"/>
  <c r="P343" i="5"/>
  <c r="P342" i="5"/>
  <c r="P341" i="5"/>
  <c r="P340" i="5"/>
  <c r="P339" i="5"/>
  <c r="P338" i="5"/>
  <c r="P337" i="5"/>
  <c r="P336" i="5"/>
  <c r="P335" i="5"/>
  <c r="P334" i="5"/>
  <c r="P333" i="5"/>
  <c r="P332" i="5"/>
  <c r="P331" i="5"/>
  <c r="P330" i="5"/>
  <c r="P329" i="5"/>
  <c r="P328" i="5"/>
  <c r="P327" i="5"/>
  <c r="P326" i="5"/>
  <c r="P325" i="5"/>
  <c r="P324" i="5"/>
  <c r="P323" i="5"/>
  <c r="P322" i="5"/>
  <c r="P321" i="5"/>
  <c r="P320" i="5"/>
  <c r="P319" i="5"/>
  <c r="P318" i="5"/>
  <c r="P317" i="5"/>
  <c r="P316" i="5"/>
  <c r="P315" i="5"/>
  <c r="P314" i="5"/>
  <c r="P313" i="5"/>
  <c r="P312" i="5"/>
  <c r="P311" i="5"/>
  <c r="P310" i="5"/>
  <c r="P309" i="5"/>
  <c r="P308" i="5"/>
  <c r="P307" i="5"/>
  <c r="P306" i="5"/>
  <c r="P305" i="5"/>
  <c r="P304" i="5"/>
  <c r="P303" i="5"/>
  <c r="P302" i="5"/>
  <c r="P301" i="5"/>
  <c r="P300" i="5"/>
  <c r="P299" i="5"/>
  <c r="P298" i="5"/>
  <c r="P297" i="5"/>
  <c r="P296" i="5"/>
  <c r="P295" i="5"/>
  <c r="P294" i="5"/>
  <c r="P293" i="5"/>
  <c r="P292" i="5"/>
  <c r="P291" i="5"/>
  <c r="P290" i="5"/>
  <c r="P289" i="5"/>
  <c r="P288" i="5"/>
  <c r="P287" i="5"/>
  <c r="P286" i="5"/>
  <c r="P285" i="5"/>
  <c r="P284" i="5"/>
  <c r="P283" i="5"/>
  <c r="P282" i="5"/>
  <c r="P281" i="5"/>
  <c r="P280" i="5"/>
  <c r="P279" i="5"/>
  <c r="P278" i="5"/>
  <c r="P277" i="5"/>
  <c r="P276" i="5"/>
  <c r="P275" i="5"/>
  <c r="P274" i="5"/>
  <c r="P273" i="5"/>
  <c r="P272" i="5"/>
  <c r="P271" i="5"/>
  <c r="P270" i="5"/>
  <c r="P269" i="5"/>
  <c r="P268" i="5"/>
  <c r="P267" i="5"/>
  <c r="P266" i="5"/>
  <c r="P265" i="5"/>
  <c r="P264" i="5"/>
  <c r="P263" i="5"/>
  <c r="P262" i="5"/>
  <c r="P261" i="5"/>
  <c r="P260" i="5"/>
  <c r="P259" i="5"/>
  <c r="P258" i="5"/>
  <c r="P257" i="5"/>
  <c r="P256" i="5"/>
  <c r="P255" i="5"/>
  <c r="P254" i="5"/>
  <c r="P253" i="5"/>
  <c r="P252" i="5"/>
  <c r="P251" i="5"/>
  <c r="P250" i="5"/>
  <c r="P249" i="5"/>
  <c r="P248" i="5"/>
  <c r="P247" i="5"/>
  <c r="P246" i="5"/>
  <c r="P245" i="5"/>
  <c r="P244" i="5"/>
  <c r="P243" i="5"/>
  <c r="P242" i="5"/>
  <c r="P241" i="5"/>
  <c r="P240" i="5"/>
  <c r="P239" i="5"/>
  <c r="P238" i="5"/>
  <c r="P237" i="5"/>
  <c r="P236" i="5"/>
  <c r="P235" i="5"/>
  <c r="P234" i="5"/>
  <c r="P233" i="5"/>
  <c r="P232" i="5"/>
  <c r="P231" i="5"/>
  <c r="P230" i="5"/>
  <c r="P229" i="5"/>
  <c r="P228" i="5"/>
  <c r="P227" i="5"/>
  <c r="P226" i="5"/>
  <c r="P225" i="5"/>
  <c r="P224" i="5"/>
  <c r="P223" i="5"/>
  <c r="P222" i="5"/>
  <c r="P221" i="5"/>
  <c r="P220" i="5"/>
  <c r="P219" i="5"/>
  <c r="P218" i="5"/>
  <c r="P217" i="5"/>
  <c r="P216" i="5"/>
  <c r="P215" i="5"/>
  <c r="P214" i="5"/>
  <c r="P213" i="5"/>
  <c r="P212" i="5"/>
  <c r="P211" i="5"/>
  <c r="P210" i="5"/>
  <c r="P209" i="5"/>
  <c r="P208" i="5"/>
  <c r="P207" i="5"/>
  <c r="P206" i="5"/>
  <c r="P205" i="5"/>
  <c r="P204" i="5"/>
  <c r="P203" i="5"/>
  <c r="P202" i="5"/>
  <c r="P201" i="5"/>
  <c r="P200" i="5"/>
  <c r="P199" i="5"/>
  <c r="P198" i="5"/>
  <c r="P197" i="5"/>
  <c r="P196" i="5"/>
  <c r="P195" i="5"/>
  <c r="P194" i="5"/>
  <c r="P193" i="5"/>
  <c r="P192" i="5"/>
  <c r="P191" i="5"/>
  <c r="P190" i="5"/>
  <c r="P189" i="5"/>
  <c r="P188" i="5"/>
  <c r="P187" i="5"/>
  <c r="P186" i="5"/>
  <c r="P185" i="5"/>
  <c r="P184" i="5"/>
  <c r="P183" i="5"/>
  <c r="P182" i="5"/>
  <c r="P181" i="5"/>
  <c r="P180" i="5"/>
  <c r="P179" i="5"/>
  <c r="P178" i="5"/>
  <c r="P177" i="5"/>
  <c r="P176" i="5"/>
  <c r="P175" i="5"/>
  <c r="P174" i="5"/>
  <c r="P173" i="5"/>
  <c r="P172" i="5"/>
  <c r="P171" i="5"/>
  <c r="P170" i="5"/>
  <c r="P169" i="5"/>
  <c r="P168" i="5"/>
  <c r="P167" i="5"/>
  <c r="P166" i="5"/>
  <c r="P165" i="5"/>
  <c r="P164" i="5"/>
  <c r="P163" i="5"/>
  <c r="P162" i="5"/>
  <c r="P161" i="5"/>
  <c r="P160" i="5"/>
  <c r="P159" i="5"/>
  <c r="P158" i="5"/>
  <c r="P157" i="5"/>
  <c r="P156" i="5"/>
  <c r="P155" i="5"/>
  <c r="P154" i="5"/>
  <c r="P153" i="5"/>
  <c r="P152" i="5"/>
  <c r="P151" i="5"/>
  <c r="P150" i="5"/>
  <c r="P149" i="5"/>
  <c r="P148" i="5"/>
  <c r="P147" i="5"/>
  <c r="P146" i="5"/>
  <c r="P145" i="5"/>
  <c r="P144" i="5"/>
  <c r="P143" i="5"/>
  <c r="P142" i="5"/>
  <c r="P141" i="5"/>
  <c r="P140" i="5"/>
  <c r="P139" i="5"/>
  <c r="P138" i="5"/>
  <c r="P137" i="5"/>
  <c r="P136" i="5"/>
  <c r="P135" i="5"/>
  <c r="P134" i="5"/>
  <c r="P133" i="5"/>
  <c r="P132" i="5"/>
  <c r="O3064" i="5"/>
  <c r="O3063" i="5"/>
  <c r="O3062" i="5"/>
  <c r="O3061" i="5"/>
  <c r="O3060" i="5"/>
  <c r="O3059" i="5"/>
  <c r="O3058" i="5"/>
  <c r="O3057" i="5"/>
  <c r="O3056" i="5"/>
  <c r="O3055" i="5"/>
  <c r="O3054" i="5"/>
  <c r="O3053" i="5"/>
  <c r="O3052" i="5"/>
  <c r="O3051" i="5"/>
  <c r="O3050" i="5"/>
  <c r="O3049" i="5"/>
  <c r="O3048" i="5"/>
  <c r="O3047" i="5"/>
  <c r="O3046" i="5"/>
  <c r="O3045" i="5"/>
  <c r="O3044" i="5"/>
  <c r="O3043" i="5"/>
  <c r="O3042" i="5"/>
  <c r="O3041" i="5"/>
  <c r="O3040" i="5"/>
  <c r="O3039" i="5"/>
  <c r="O3038" i="5"/>
  <c r="O3037" i="5"/>
  <c r="O3036" i="5"/>
  <c r="O3035" i="5"/>
  <c r="O3034" i="5"/>
  <c r="O3033" i="5"/>
  <c r="O3032" i="5"/>
  <c r="O3031" i="5"/>
  <c r="O3030" i="5"/>
  <c r="O3029" i="5"/>
  <c r="O3028" i="5"/>
  <c r="O3027" i="5"/>
  <c r="O3026" i="5"/>
  <c r="O3025" i="5"/>
  <c r="O3024" i="5"/>
  <c r="O3023" i="5"/>
  <c r="O3022" i="5"/>
  <c r="O3021" i="5"/>
  <c r="O3020" i="5"/>
  <c r="O3019" i="5"/>
  <c r="O3018" i="5"/>
  <c r="O3017" i="5"/>
  <c r="O3016" i="5"/>
  <c r="O3015" i="5"/>
  <c r="O3014" i="5"/>
  <c r="O3013" i="5"/>
  <c r="O3012" i="5"/>
  <c r="O3011" i="5"/>
  <c r="O3010" i="5"/>
  <c r="O3009" i="5"/>
  <c r="O3008" i="5"/>
  <c r="O3007" i="5"/>
  <c r="O3006" i="5"/>
  <c r="O3005" i="5"/>
  <c r="O3004" i="5"/>
  <c r="O3003" i="5"/>
  <c r="O3002" i="5"/>
  <c r="O3001" i="5"/>
  <c r="O3000" i="5"/>
  <c r="O2999" i="5"/>
  <c r="O2998" i="5"/>
  <c r="O2997" i="5"/>
  <c r="O2996" i="5"/>
  <c r="O2995" i="5"/>
  <c r="O2994" i="5"/>
  <c r="O2993" i="5"/>
  <c r="O2992" i="5"/>
  <c r="O2991" i="5"/>
  <c r="O2990" i="5"/>
  <c r="O2989" i="5"/>
  <c r="O2988" i="5"/>
  <c r="O2987" i="5"/>
  <c r="O2986" i="5"/>
  <c r="O2985" i="5"/>
  <c r="O2984" i="5"/>
  <c r="O2983" i="5"/>
  <c r="O2982" i="5"/>
  <c r="O2981" i="5"/>
  <c r="O2980" i="5"/>
  <c r="O2979" i="5"/>
  <c r="O2978" i="5"/>
  <c r="O2977" i="5"/>
  <c r="O2976" i="5"/>
  <c r="O2975" i="5"/>
  <c r="O2974" i="5"/>
  <c r="O2973" i="5"/>
  <c r="O2972" i="5"/>
  <c r="O2971" i="5"/>
  <c r="O2970" i="5"/>
  <c r="O2969" i="5"/>
  <c r="O2968" i="5"/>
  <c r="O2967" i="5"/>
  <c r="O2966" i="5"/>
  <c r="O2965" i="5"/>
  <c r="O2964" i="5"/>
  <c r="O2963" i="5"/>
  <c r="O2962" i="5"/>
  <c r="O2961" i="5"/>
  <c r="O2960" i="5"/>
  <c r="O2959" i="5"/>
  <c r="O2958" i="5"/>
  <c r="O2957" i="5"/>
  <c r="O2956" i="5"/>
  <c r="O2955" i="5"/>
  <c r="O2954" i="5"/>
  <c r="O2953" i="5"/>
  <c r="O2952" i="5"/>
  <c r="O2951" i="5"/>
  <c r="O2950" i="5"/>
  <c r="O2949" i="5"/>
  <c r="O2948" i="5"/>
  <c r="O2947" i="5"/>
  <c r="O2946" i="5"/>
  <c r="O2945" i="5"/>
  <c r="O2944" i="5"/>
  <c r="O2943" i="5"/>
  <c r="O2942" i="5"/>
  <c r="O2941" i="5"/>
  <c r="O2940" i="5"/>
  <c r="O2939" i="5"/>
  <c r="O2938" i="5"/>
  <c r="O2937" i="5"/>
  <c r="O2936" i="5"/>
  <c r="O2935" i="5"/>
  <c r="O2934" i="5"/>
  <c r="O2933" i="5"/>
  <c r="O2932" i="5"/>
  <c r="O2931" i="5"/>
  <c r="O2930" i="5"/>
  <c r="O2929" i="5"/>
  <c r="O2928" i="5"/>
  <c r="O2927" i="5"/>
  <c r="O2926" i="5"/>
  <c r="O2925" i="5"/>
  <c r="O2924" i="5"/>
  <c r="O2923" i="5"/>
  <c r="O2922" i="5"/>
  <c r="O2921" i="5"/>
  <c r="O2920" i="5"/>
  <c r="O2919" i="5"/>
  <c r="O2918" i="5"/>
  <c r="O2917" i="5"/>
  <c r="O2916" i="5"/>
  <c r="O2915" i="5"/>
  <c r="O2914" i="5"/>
  <c r="O2913" i="5"/>
  <c r="O2912" i="5"/>
  <c r="O2911" i="5"/>
  <c r="O2910" i="5"/>
  <c r="O2909" i="5"/>
  <c r="O2908" i="5"/>
  <c r="O2907" i="5"/>
  <c r="O2906" i="5"/>
  <c r="O2905" i="5"/>
  <c r="O2904" i="5"/>
  <c r="O2903" i="5"/>
  <c r="O2902" i="5"/>
  <c r="O2901" i="5"/>
  <c r="O2900" i="5"/>
  <c r="O2899" i="5"/>
  <c r="O2898" i="5"/>
  <c r="O2897" i="5"/>
  <c r="O2896" i="5"/>
  <c r="O2895" i="5"/>
  <c r="O2894" i="5"/>
  <c r="O2893" i="5"/>
  <c r="O2892" i="5"/>
  <c r="O2891" i="5"/>
  <c r="O2890" i="5"/>
  <c r="O2889" i="5"/>
  <c r="O2888" i="5"/>
  <c r="O2887" i="5"/>
  <c r="O2886" i="5"/>
  <c r="O2885" i="5"/>
  <c r="O2884" i="5"/>
  <c r="O2883" i="5"/>
  <c r="O2882" i="5"/>
  <c r="O2881" i="5"/>
  <c r="O2880" i="5"/>
  <c r="O2879" i="5"/>
  <c r="O2878" i="5"/>
  <c r="O2877" i="5"/>
  <c r="O2876" i="5"/>
  <c r="O2875" i="5"/>
  <c r="O2874" i="5"/>
  <c r="O2873" i="5"/>
  <c r="O2872" i="5"/>
  <c r="O2871" i="5"/>
  <c r="O2870" i="5"/>
  <c r="O2869" i="5"/>
  <c r="O2868" i="5"/>
  <c r="O2867" i="5"/>
  <c r="O2866" i="5"/>
  <c r="O2865" i="5"/>
  <c r="O2864" i="5"/>
  <c r="O2863" i="5"/>
  <c r="O2862" i="5"/>
  <c r="O2861" i="5"/>
  <c r="O2860" i="5"/>
  <c r="O2859" i="5"/>
  <c r="O2858" i="5"/>
  <c r="O2857" i="5"/>
  <c r="O2856" i="5"/>
  <c r="O2855" i="5"/>
  <c r="O2854" i="5"/>
  <c r="O2853" i="5"/>
  <c r="O2852" i="5"/>
  <c r="O2851" i="5"/>
  <c r="O2850" i="5"/>
  <c r="O2849" i="5"/>
  <c r="O2848" i="5"/>
  <c r="O2847" i="5"/>
  <c r="O2846" i="5"/>
  <c r="O2845" i="5"/>
  <c r="O2844" i="5"/>
  <c r="O2843" i="5"/>
  <c r="O2842" i="5"/>
  <c r="O2841" i="5"/>
  <c r="O2840" i="5"/>
  <c r="O2839" i="5"/>
  <c r="O2838" i="5"/>
  <c r="O2837" i="5"/>
  <c r="O2836" i="5"/>
  <c r="O2835" i="5"/>
  <c r="O2834" i="5"/>
  <c r="O2833" i="5"/>
  <c r="O2832" i="5"/>
  <c r="O2831" i="5"/>
  <c r="O2830" i="5"/>
  <c r="O2829" i="5"/>
  <c r="O2828" i="5"/>
  <c r="O2827" i="5"/>
  <c r="O2826" i="5"/>
  <c r="O2825" i="5"/>
  <c r="O2824" i="5"/>
  <c r="O2823" i="5"/>
  <c r="O2822" i="5"/>
  <c r="O2821" i="5"/>
  <c r="O2820" i="5"/>
  <c r="O2819" i="5"/>
  <c r="O2818" i="5"/>
  <c r="O2817" i="5"/>
  <c r="O2816" i="5"/>
  <c r="O2815" i="5"/>
  <c r="O2814" i="5"/>
  <c r="O2813" i="5"/>
  <c r="O2812" i="5"/>
  <c r="O2811" i="5"/>
  <c r="O2810" i="5"/>
  <c r="O2809" i="5"/>
  <c r="O2808" i="5"/>
  <c r="O2807" i="5"/>
  <c r="O2806" i="5"/>
  <c r="O2805" i="5"/>
  <c r="O2804" i="5"/>
  <c r="O2803" i="5"/>
  <c r="O2802" i="5"/>
  <c r="O2801" i="5"/>
  <c r="O2800" i="5"/>
  <c r="O2799" i="5"/>
  <c r="O2798" i="5"/>
  <c r="O2797" i="5"/>
  <c r="O2796" i="5"/>
  <c r="O2795" i="5"/>
  <c r="O2794" i="5"/>
  <c r="O2793" i="5"/>
  <c r="O2792" i="5"/>
  <c r="O2791" i="5"/>
  <c r="O2790" i="5"/>
  <c r="O2789" i="5"/>
  <c r="O2788" i="5"/>
  <c r="O2787" i="5"/>
  <c r="O2786" i="5"/>
  <c r="O2785" i="5"/>
  <c r="O2784" i="5"/>
  <c r="O2783" i="5"/>
  <c r="O2782" i="5"/>
  <c r="O2781" i="5"/>
  <c r="O2780" i="5"/>
  <c r="O2779" i="5"/>
  <c r="O2778" i="5"/>
  <c r="O2777" i="5"/>
  <c r="O2776" i="5"/>
  <c r="O2775" i="5"/>
  <c r="O2774" i="5"/>
  <c r="O2773" i="5"/>
  <c r="O2772" i="5"/>
  <c r="O2771" i="5"/>
  <c r="O2770" i="5"/>
  <c r="O2769" i="5"/>
  <c r="O2768" i="5"/>
  <c r="O2767" i="5"/>
  <c r="O2766" i="5"/>
  <c r="O2765" i="5"/>
  <c r="O2764" i="5"/>
  <c r="O2763" i="5"/>
  <c r="O2762" i="5"/>
  <c r="O2761" i="5"/>
  <c r="O2760" i="5"/>
  <c r="O2759" i="5"/>
  <c r="O2758" i="5"/>
  <c r="O2757" i="5"/>
  <c r="O2756" i="5"/>
  <c r="O2755" i="5"/>
  <c r="O2754" i="5"/>
  <c r="O2753" i="5"/>
  <c r="O2752" i="5"/>
  <c r="O2751" i="5"/>
  <c r="O2750" i="5"/>
  <c r="O2749" i="5"/>
  <c r="O2748" i="5"/>
  <c r="O2747" i="5"/>
  <c r="O2746" i="5"/>
  <c r="O2745" i="5"/>
  <c r="O2744" i="5"/>
  <c r="O2743" i="5"/>
  <c r="O2742" i="5"/>
  <c r="O2741" i="5"/>
  <c r="O2740" i="5"/>
  <c r="O2739" i="5"/>
  <c r="O2738" i="5"/>
  <c r="O2737" i="5"/>
  <c r="O2736" i="5"/>
  <c r="O2735" i="5"/>
  <c r="O2734" i="5"/>
  <c r="O2733" i="5"/>
  <c r="O2732" i="5"/>
  <c r="O2731" i="5"/>
  <c r="O2730" i="5"/>
  <c r="O2729" i="5"/>
  <c r="O2728" i="5"/>
  <c r="O2727" i="5"/>
  <c r="O2726" i="5"/>
  <c r="O2725" i="5"/>
  <c r="O2724" i="5"/>
  <c r="O2723" i="5"/>
  <c r="O2722" i="5"/>
  <c r="O2721" i="5"/>
  <c r="O2720" i="5"/>
  <c r="O2719" i="5"/>
  <c r="O2718" i="5"/>
  <c r="O2717" i="5"/>
  <c r="O2716" i="5"/>
  <c r="O2715" i="5"/>
  <c r="O2714" i="5"/>
  <c r="O2713" i="5"/>
  <c r="O2712" i="5"/>
  <c r="O2711" i="5"/>
  <c r="O2710" i="5"/>
  <c r="O2709" i="5"/>
  <c r="O2708" i="5"/>
  <c r="O2707" i="5"/>
  <c r="O2706" i="5"/>
  <c r="O2705" i="5"/>
  <c r="O2704" i="5"/>
  <c r="O2703" i="5"/>
  <c r="O2702" i="5"/>
  <c r="O2701" i="5"/>
  <c r="O2700" i="5"/>
  <c r="O2699" i="5"/>
  <c r="O2698" i="5"/>
  <c r="O2697" i="5"/>
  <c r="O2696" i="5"/>
  <c r="O2695" i="5"/>
  <c r="O2694" i="5"/>
  <c r="O2693" i="5"/>
  <c r="O2692" i="5"/>
  <c r="O2691" i="5"/>
  <c r="O2690" i="5"/>
  <c r="O2689" i="5"/>
  <c r="O2688" i="5"/>
  <c r="O2687" i="5"/>
  <c r="O2686" i="5"/>
  <c r="O2685" i="5"/>
  <c r="O2684" i="5"/>
  <c r="O2683" i="5"/>
  <c r="O2682" i="5"/>
  <c r="O2681" i="5"/>
  <c r="O2680" i="5"/>
  <c r="O2679" i="5"/>
  <c r="O2678" i="5"/>
  <c r="O2677" i="5"/>
  <c r="O2676" i="5"/>
  <c r="O2675" i="5"/>
  <c r="O2674" i="5"/>
  <c r="O2673" i="5"/>
  <c r="O2672" i="5"/>
  <c r="O2671" i="5"/>
  <c r="O2670" i="5"/>
  <c r="O2669" i="5"/>
  <c r="O2668" i="5"/>
  <c r="O2667" i="5"/>
  <c r="O2666" i="5"/>
  <c r="O2665" i="5"/>
  <c r="O2664" i="5"/>
  <c r="O2663" i="5"/>
  <c r="O2662" i="5"/>
  <c r="O2661" i="5"/>
  <c r="O2660" i="5"/>
  <c r="O2659" i="5"/>
  <c r="O2658" i="5"/>
  <c r="O2657" i="5"/>
  <c r="O2656" i="5"/>
  <c r="O2655" i="5"/>
  <c r="O2654" i="5"/>
  <c r="O2653" i="5"/>
  <c r="O2652" i="5"/>
  <c r="O2651" i="5"/>
  <c r="O2650" i="5"/>
  <c r="O2649" i="5"/>
  <c r="O2648" i="5"/>
  <c r="O2647" i="5"/>
  <c r="O2646" i="5"/>
  <c r="O2645" i="5"/>
  <c r="O2644" i="5"/>
  <c r="O2643" i="5"/>
  <c r="O2642" i="5"/>
  <c r="O2641" i="5"/>
  <c r="O2640" i="5"/>
  <c r="O2639" i="5"/>
  <c r="O2638" i="5"/>
  <c r="O2637" i="5"/>
  <c r="O2636" i="5"/>
  <c r="O2635" i="5"/>
  <c r="O2634" i="5"/>
  <c r="O2633" i="5"/>
  <c r="O2632" i="5"/>
  <c r="O2631" i="5"/>
  <c r="O2630" i="5"/>
  <c r="O2629" i="5"/>
  <c r="O2628" i="5"/>
  <c r="O2627" i="5"/>
  <c r="O2626" i="5"/>
  <c r="O2625" i="5"/>
  <c r="O2624" i="5"/>
  <c r="O2623" i="5"/>
  <c r="O2622" i="5"/>
  <c r="O2621" i="5"/>
  <c r="O2620" i="5"/>
  <c r="O2619" i="5"/>
  <c r="O2618" i="5"/>
  <c r="O2617" i="5"/>
  <c r="O2616" i="5"/>
  <c r="O2615" i="5"/>
  <c r="O2614" i="5"/>
  <c r="O2613" i="5"/>
  <c r="O2612" i="5"/>
  <c r="O2611" i="5"/>
  <c r="O2610" i="5"/>
  <c r="O2609" i="5"/>
  <c r="O2608" i="5"/>
  <c r="O2607" i="5"/>
  <c r="O2606" i="5"/>
  <c r="O2605" i="5"/>
  <c r="O2604" i="5"/>
  <c r="O2603" i="5"/>
  <c r="O2602" i="5"/>
  <c r="O2601" i="5"/>
  <c r="O2600" i="5"/>
  <c r="O2599" i="5"/>
  <c r="O2598" i="5"/>
  <c r="O2597" i="5"/>
  <c r="O2596" i="5"/>
  <c r="O2595" i="5"/>
  <c r="O2594" i="5"/>
  <c r="O2593" i="5"/>
  <c r="O2592" i="5"/>
  <c r="O2591" i="5"/>
  <c r="O2590" i="5"/>
  <c r="O2589" i="5"/>
  <c r="O2588" i="5"/>
  <c r="O2587" i="5"/>
  <c r="O2586" i="5"/>
  <c r="O2585" i="5"/>
  <c r="O2584" i="5"/>
  <c r="O2583" i="5"/>
  <c r="O2582" i="5"/>
  <c r="O2581" i="5"/>
  <c r="O2580" i="5"/>
  <c r="O2579" i="5"/>
  <c r="O2578" i="5"/>
  <c r="O2577" i="5"/>
  <c r="O2576" i="5"/>
  <c r="O2575" i="5"/>
  <c r="O2574" i="5"/>
  <c r="O2573" i="5"/>
  <c r="O2572" i="5"/>
  <c r="O2571" i="5"/>
  <c r="O2570" i="5"/>
  <c r="O2569" i="5"/>
  <c r="O2568" i="5"/>
  <c r="O2567" i="5"/>
  <c r="O2566" i="5"/>
  <c r="O2565" i="5"/>
  <c r="O2564" i="5"/>
  <c r="O2563" i="5"/>
  <c r="O2562" i="5"/>
  <c r="O2561" i="5"/>
  <c r="O2560" i="5"/>
  <c r="O2559" i="5"/>
  <c r="O2558" i="5"/>
  <c r="O2557" i="5"/>
  <c r="O2556" i="5"/>
  <c r="O2555" i="5"/>
  <c r="O2554" i="5"/>
  <c r="O2553" i="5"/>
  <c r="O2552" i="5"/>
  <c r="O2551" i="5"/>
  <c r="O2550" i="5"/>
  <c r="O2549" i="5"/>
  <c r="O2548" i="5"/>
  <c r="O2547" i="5"/>
  <c r="O2546" i="5"/>
  <c r="O2545" i="5"/>
  <c r="O2544" i="5"/>
  <c r="O2543" i="5"/>
  <c r="O2542" i="5"/>
  <c r="O2541" i="5"/>
  <c r="O2540" i="5"/>
  <c r="O2539" i="5"/>
  <c r="O2538" i="5"/>
  <c r="O2537" i="5"/>
  <c r="O2536" i="5"/>
  <c r="O2535" i="5"/>
  <c r="O2534" i="5"/>
  <c r="O2533" i="5"/>
  <c r="O2532" i="5"/>
  <c r="O2531" i="5"/>
  <c r="O2530" i="5"/>
  <c r="O2529" i="5"/>
  <c r="O2528" i="5"/>
  <c r="O2527" i="5"/>
  <c r="O2526" i="5"/>
  <c r="O2525" i="5"/>
  <c r="O2524" i="5"/>
  <c r="O2523" i="5"/>
  <c r="O2522" i="5"/>
  <c r="O2521" i="5"/>
  <c r="O2520" i="5"/>
  <c r="O2519" i="5"/>
  <c r="O2518" i="5"/>
  <c r="O2517" i="5"/>
  <c r="O2516" i="5"/>
  <c r="O2515" i="5"/>
  <c r="O2514" i="5"/>
  <c r="O2513" i="5"/>
  <c r="O2512" i="5"/>
  <c r="O2511" i="5"/>
  <c r="O2510" i="5"/>
  <c r="O2509" i="5"/>
  <c r="O2508" i="5"/>
  <c r="O2507" i="5"/>
  <c r="O2506" i="5"/>
  <c r="O2505" i="5"/>
  <c r="O2504" i="5"/>
  <c r="O2503" i="5"/>
  <c r="O2502" i="5"/>
  <c r="O2501" i="5"/>
  <c r="O2500" i="5"/>
  <c r="O2499" i="5"/>
  <c r="O2498" i="5"/>
  <c r="O2497" i="5"/>
  <c r="O2496" i="5"/>
  <c r="O2495" i="5"/>
  <c r="O2494" i="5"/>
  <c r="O2493" i="5"/>
  <c r="O2492" i="5"/>
  <c r="O2491" i="5"/>
  <c r="O2490" i="5"/>
  <c r="O2489" i="5"/>
  <c r="O2488" i="5"/>
  <c r="O2487" i="5"/>
  <c r="O2486" i="5"/>
  <c r="O2485" i="5"/>
  <c r="O2484" i="5"/>
  <c r="O2483" i="5"/>
  <c r="O2482" i="5"/>
  <c r="O2481" i="5"/>
  <c r="O2480" i="5"/>
  <c r="O2479" i="5"/>
  <c r="O2478" i="5"/>
  <c r="O2477" i="5"/>
  <c r="O2476" i="5"/>
  <c r="O2475" i="5"/>
  <c r="O2474" i="5"/>
  <c r="O2473" i="5"/>
  <c r="O2472" i="5"/>
  <c r="O2471" i="5"/>
  <c r="O2470" i="5"/>
  <c r="O2469" i="5"/>
  <c r="O2468" i="5"/>
  <c r="O2467" i="5"/>
  <c r="O2466" i="5"/>
  <c r="O2465" i="5"/>
  <c r="O2464" i="5"/>
  <c r="O2463" i="5"/>
  <c r="O2462" i="5"/>
  <c r="O2461" i="5"/>
  <c r="O2460" i="5"/>
  <c r="O2459" i="5"/>
  <c r="O2458" i="5"/>
  <c r="O2457" i="5"/>
  <c r="O2456" i="5"/>
  <c r="O2455" i="5"/>
  <c r="O2454" i="5"/>
  <c r="O2453" i="5"/>
  <c r="O2452" i="5"/>
  <c r="O2451" i="5"/>
  <c r="O2450" i="5"/>
  <c r="O2449" i="5"/>
  <c r="O2448" i="5"/>
  <c r="O2447" i="5"/>
  <c r="O2446" i="5"/>
  <c r="O2445" i="5"/>
  <c r="O2444" i="5"/>
  <c r="O2443" i="5"/>
  <c r="O2442" i="5"/>
  <c r="O2441" i="5"/>
  <c r="O2440" i="5"/>
  <c r="O2439" i="5"/>
  <c r="O2438" i="5"/>
  <c r="O2437" i="5"/>
  <c r="O2436" i="5"/>
  <c r="O2435" i="5"/>
  <c r="O2434" i="5"/>
  <c r="O2433" i="5"/>
  <c r="O2432" i="5"/>
  <c r="O2431" i="5"/>
  <c r="O2430" i="5"/>
  <c r="O2429" i="5"/>
  <c r="O2428" i="5"/>
  <c r="O2427" i="5"/>
  <c r="O2426" i="5"/>
  <c r="O2425" i="5"/>
  <c r="O2424" i="5"/>
  <c r="O2423" i="5"/>
  <c r="O2422" i="5"/>
  <c r="O2421" i="5"/>
  <c r="O2420" i="5"/>
  <c r="O2419" i="5"/>
  <c r="O2418" i="5"/>
  <c r="O2417" i="5"/>
  <c r="O2416" i="5"/>
  <c r="O2415" i="5"/>
  <c r="O2414" i="5"/>
  <c r="O2413" i="5"/>
  <c r="O2412" i="5"/>
  <c r="O2411" i="5"/>
  <c r="O2410" i="5"/>
  <c r="O2409" i="5"/>
  <c r="O2408" i="5"/>
  <c r="O2407" i="5"/>
  <c r="O2406" i="5"/>
  <c r="O2405" i="5"/>
  <c r="O2404" i="5"/>
  <c r="O2403" i="5"/>
  <c r="O2402" i="5"/>
  <c r="O2401" i="5"/>
  <c r="O2400" i="5"/>
  <c r="O2399" i="5"/>
  <c r="O2398" i="5"/>
  <c r="O2397" i="5"/>
  <c r="O2396" i="5"/>
  <c r="O2395" i="5"/>
  <c r="O2394" i="5"/>
  <c r="O2393" i="5"/>
  <c r="O2392" i="5"/>
  <c r="O2391" i="5"/>
  <c r="O2390" i="5"/>
  <c r="O2389" i="5"/>
  <c r="O2388" i="5"/>
  <c r="O2387" i="5"/>
  <c r="O2386" i="5"/>
  <c r="O2385" i="5"/>
  <c r="O2384" i="5"/>
  <c r="O2383" i="5"/>
  <c r="O2382" i="5"/>
  <c r="O2381" i="5"/>
  <c r="O2380" i="5"/>
  <c r="O2379" i="5"/>
  <c r="O2378" i="5"/>
  <c r="O2377" i="5"/>
  <c r="O2376" i="5"/>
  <c r="O2375" i="5"/>
  <c r="O2374" i="5"/>
  <c r="O2373" i="5"/>
  <c r="O2372" i="5"/>
  <c r="O2371" i="5"/>
  <c r="O2370" i="5"/>
  <c r="O2369" i="5"/>
  <c r="O2368" i="5"/>
  <c r="O2367" i="5"/>
  <c r="O2366" i="5"/>
  <c r="O2365" i="5"/>
  <c r="O2364" i="5"/>
  <c r="O2363" i="5"/>
  <c r="O2362" i="5"/>
  <c r="O2361" i="5"/>
  <c r="O2360" i="5"/>
  <c r="O2359" i="5"/>
  <c r="O2358" i="5"/>
  <c r="O2357" i="5"/>
  <c r="O2356" i="5"/>
  <c r="O2355" i="5"/>
  <c r="O2354" i="5"/>
  <c r="O2353" i="5"/>
  <c r="O2352" i="5"/>
  <c r="O2351" i="5"/>
  <c r="O2350" i="5"/>
  <c r="O2349" i="5"/>
  <c r="O2348" i="5"/>
  <c r="O2347" i="5"/>
  <c r="O2346" i="5"/>
  <c r="O2345" i="5"/>
  <c r="O2344" i="5"/>
  <c r="O2343" i="5"/>
  <c r="O2342" i="5"/>
  <c r="O2341" i="5"/>
  <c r="O2340" i="5"/>
  <c r="O2339" i="5"/>
  <c r="O2338" i="5"/>
  <c r="O2337" i="5"/>
  <c r="O2336" i="5"/>
  <c r="O2335" i="5"/>
  <c r="O2334" i="5"/>
  <c r="O2333" i="5"/>
  <c r="O2332" i="5"/>
  <c r="O2331" i="5"/>
  <c r="O2330" i="5"/>
  <c r="O2329" i="5"/>
  <c r="O2328" i="5"/>
  <c r="O2327" i="5"/>
  <c r="O2326" i="5"/>
  <c r="O2325" i="5"/>
  <c r="O2324" i="5"/>
  <c r="O2323" i="5"/>
  <c r="O2322" i="5"/>
  <c r="O2321" i="5"/>
  <c r="O2320" i="5"/>
  <c r="O2319" i="5"/>
  <c r="O2318" i="5"/>
  <c r="O2317" i="5"/>
  <c r="O2316" i="5"/>
  <c r="O2315" i="5"/>
  <c r="O2314" i="5"/>
  <c r="O2313" i="5"/>
  <c r="O2312" i="5"/>
  <c r="O2311" i="5"/>
  <c r="O2310" i="5"/>
  <c r="O2309" i="5"/>
  <c r="O2308" i="5"/>
  <c r="O2307" i="5"/>
  <c r="O2306" i="5"/>
  <c r="O2305" i="5"/>
  <c r="O2304" i="5"/>
  <c r="O2303" i="5"/>
  <c r="O2302" i="5"/>
  <c r="O2301" i="5"/>
  <c r="O2300" i="5"/>
  <c r="O2299" i="5"/>
  <c r="O2298" i="5"/>
  <c r="O2297" i="5"/>
  <c r="O2296" i="5"/>
  <c r="O2295" i="5"/>
  <c r="O2294" i="5"/>
  <c r="O2293" i="5"/>
  <c r="O2292" i="5"/>
  <c r="O2291" i="5"/>
  <c r="O2290" i="5"/>
  <c r="O2289" i="5"/>
  <c r="O2288" i="5"/>
  <c r="O2287" i="5"/>
  <c r="O2286" i="5"/>
  <c r="O2285" i="5"/>
  <c r="O2284" i="5"/>
  <c r="O2283" i="5"/>
  <c r="O2282" i="5"/>
  <c r="O2281" i="5"/>
  <c r="O2280" i="5"/>
  <c r="O2279" i="5"/>
  <c r="O2278" i="5"/>
  <c r="O2277" i="5"/>
  <c r="O2276" i="5"/>
  <c r="O2275" i="5"/>
  <c r="O2274" i="5"/>
  <c r="O2273" i="5"/>
  <c r="O2272" i="5"/>
  <c r="O2271" i="5"/>
  <c r="O2270" i="5"/>
  <c r="O2269" i="5"/>
  <c r="O2268" i="5"/>
  <c r="O2267" i="5"/>
  <c r="O2266" i="5"/>
  <c r="O2265" i="5"/>
  <c r="O2264" i="5"/>
  <c r="O2263" i="5"/>
  <c r="O2262" i="5"/>
  <c r="O2261" i="5"/>
  <c r="O2260" i="5"/>
  <c r="O2259" i="5"/>
  <c r="O2258" i="5"/>
  <c r="O2257" i="5"/>
  <c r="O2256" i="5"/>
  <c r="O2255" i="5"/>
  <c r="O2254" i="5"/>
  <c r="O2253" i="5"/>
  <c r="O2252" i="5"/>
  <c r="O2251" i="5"/>
  <c r="O2250" i="5"/>
  <c r="O2249" i="5"/>
  <c r="O2248" i="5"/>
  <c r="O2247" i="5"/>
  <c r="O2246" i="5"/>
  <c r="O2245" i="5"/>
  <c r="O2244" i="5"/>
  <c r="O2243" i="5"/>
  <c r="O2242" i="5"/>
  <c r="O2241" i="5"/>
  <c r="O2240" i="5"/>
  <c r="O2239" i="5"/>
  <c r="O2238" i="5"/>
  <c r="O2237" i="5"/>
  <c r="O2236" i="5"/>
  <c r="O2235" i="5"/>
  <c r="O2234" i="5"/>
  <c r="O2233" i="5"/>
  <c r="O2232" i="5"/>
  <c r="O2231" i="5"/>
  <c r="O2230" i="5"/>
  <c r="O2229" i="5"/>
  <c r="O2228" i="5"/>
  <c r="O2227" i="5"/>
  <c r="O2226" i="5"/>
  <c r="O2225" i="5"/>
  <c r="O2224" i="5"/>
  <c r="O2223" i="5"/>
  <c r="O2222" i="5"/>
  <c r="O2221" i="5"/>
  <c r="O2220" i="5"/>
  <c r="O2219" i="5"/>
  <c r="O2218" i="5"/>
  <c r="O2217" i="5"/>
  <c r="O2216" i="5"/>
  <c r="O2215" i="5"/>
  <c r="O2214" i="5"/>
  <c r="O2213" i="5"/>
  <c r="O2212" i="5"/>
  <c r="O2211" i="5"/>
  <c r="O2210" i="5"/>
  <c r="O2209" i="5"/>
  <c r="O2208" i="5"/>
  <c r="O2207" i="5"/>
  <c r="O2206" i="5"/>
  <c r="O2205" i="5"/>
  <c r="O2204" i="5"/>
  <c r="O2203" i="5"/>
  <c r="O2202" i="5"/>
  <c r="O2201" i="5"/>
  <c r="O2200" i="5"/>
  <c r="O2199" i="5"/>
  <c r="O2198" i="5"/>
  <c r="O2197" i="5"/>
  <c r="O2196" i="5"/>
  <c r="O2195" i="5"/>
  <c r="O2194" i="5"/>
  <c r="O2193" i="5"/>
  <c r="O2192" i="5"/>
  <c r="O2191" i="5"/>
  <c r="O2190" i="5"/>
  <c r="O2189" i="5"/>
  <c r="O2188" i="5"/>
  <c r="O2187" i="5"/>
  <c r="O2186" i="5"/>
  <c r="O2185" i="5"/>
  <c r="O2184" i="5"/>
  <c r="O2183" i="5"/>
  <c r="O2182" i="5"/>
  <c r="O2181" i="5"/>
  <c r="O2180" i="5"/>
  <c r="O2179" i="5"/>
  <c r="O2178" i="5"/>
  <c r="O2177" i="5"/>
  <c r="O2176" i="5"/>
  <c r="O2175" i="5"/>
  <c r="O2174" i="5"/>
  <c r="O2173" i="5"/>
  <c r="O2172" i="5"/>
  <c r="O2171" i="5"/>
  <c r="O2170" i="5"/>
  <c r="O2169" i="5"/>
  <c r="O2168" i="5"/>
  <c r="O2167" i="5"/>
  <c r="O2166" i="5"/>
  <c r="O2165" i="5"/>
  <c r="O2164" i="5"/>
  <c r="O2163" i="5"/>
  <c r="O2162" i="5"/>
  <c r="O2161" i="5"/>
  <c r="O2160" i="5"/>
  <c r="O2159" i="5"/>
  <c r="O2158" i="5"/>
  <c r="O2157" i="5"/>
  <c r="O2156" i="5"/>
  <c r="O2155" i="5"/>
  <c r="O2154" i="5"/>
  <c r="O2153" i="5"/>
  <c r="O2152" i="5"/>
  <c r="O2151" i="5"/>
  <c r="O2150" i="5"/>
  <c r="O2149" i="5"/>
  <c r="O2148" i="5"/>
  <c r="O2147" i="5"/>
  <c r="O2146" i="5"/>
  <c r="O2145" i="5"/>
  <c r="O2144" i="5"/>
  <c r="O2143" i="5"/>
  <c r="O2142" i="5"/>
  <c r="O2141" i="5"/>
  <c r="O2140" i="5"/>
  <c r="O2139" i="5"/>
  <c r="O2138" i="5"/>
  <c r="O2137" i="5"/>
  <c r="O2136" i="5"/>
  <c r="O2135" i="5"/>
  <c r="O2134" i="5"/>
  <c r="O2133" i="5"/>
  <c r="O2132" i="5"/>
  <c r="O2131" i="5"/>
  <c r="O2130" i="5"/>
  <c r="O2129" i="5"/>
  <c r="O2128" i="5"/>
  <c r="O2127" i="5"/>
  <c r="O2126" i="5"/>
  <c r="O2125" i="5"/>
  <c r="O2124" i="5"/>
  <c r="O2123" i="5"/>
  <c r="O2122" i="5"/>
  <c r="O2121" i="5"/>
  <c r="O2120" i="5"/>
  <c r="O2119" i="5"/>
  <c r="O2118" i="5"/>
  <c r="O2117" i="5"/>
  <c r="O2116" i="5"/>
  <c r="O2115" i="5"/>
  <c r="O2114" i="5"/>
  <c r="O2113" i="5"/>
  <c r="O2112" i="5"/>
  <c r="O2111" i="5"/>
  <c r="O2110" i="5"/>
  <c r="O2109" i="5"/>
  <c r="O2108" i="5"/>
  <c r="O2107" i="5"/>
  <c r="O2106" i="5"/>
  <c r="O2105" i="5"/>
  <c r="O2104" i="5"/>
  <c r="O2103" i="5"/>
  <c r="O2102" i="5"/>
  <c r="O2101" i="5"/>
  <c r="O2100" i="5"/>
  <c r="O2099" i="5"/>
  <c r="O2098" i="5"/>
  <c r="O2097" i="5"/>
  <c r="O2096" i="5"/>
  <c r="O2095" i="5"/>
  <c r="O2094" i="5"/>
  <c r="O2093" i="5"/>
  <c r="O2092" i="5"/>
  <c r="O2091" i="5"/>
  <c r="O2090" i="5"/>
  <c r="O2089" i="5"/>
  <c r="O2088" i="5"/>
  <c r="O2087" i="5"/>
  <c r="O2086" i="5"/>
  <c r="O2085" i="5"/>
  <c r="O2084" i="5"/>
  <c r="O2083" i="5"/>
  <c r="O2082" i="5"/>
  <c r="O2081" i="5"/>
  <c r="O2080" i="5"/>
  <c r="O2079" i="5"/>
  <c r="O2078" i="5"/>
  <c r="O2077" i="5"/>
  <c r="O2076" i="5"/>
  <c r="O2075" i="5"/>
  <c r="O2074" i="5"/>
  <c r="O2073" i="5"/>
  <c r="O2072" i="5"/>
  <c r="O2071" i="5"/>
  <c r="O2070" i="5"/>
  <c r="O2069" i="5"/>
  <c r="O2068" i="5"/>
  <c r="O2067" i="5"/>
  <c r="O2066" i="5"/>
  <c r="O2065" i="5"/>
  <c r="O2064" i="5"/>
  <c r="O2063" i="5"/>
  <c r="O2062" i="5"/>
  <c r="O2061" i="5"/>
  <c r="O2060" i="5"/>
  <c r="O2059" i="5"/>
  <c r="O2058" i="5"/>
  <c r="O2057" i="5"/>
  <c r="O2056" i="5"/>
  <c r="O2055" i="5"/>
  <c r="O2054" i="5"/>
  <c r="O2053" i="5"/>
  <c r="O2052" i="5"/>
  <c r="O2051" i="5"/>
  <c r="O2050" i="5"/>
  <c r="O2049" i="5"/>
  <c r="O2048" i="5"/>
  <c r="O2047" i="5"/>
  <c r="O2046" i="5"/>
  <c r="O2045" i="5"/>
  <c r="O2044" i="5"/>
  <c r="O2043" i="5"/>
  <c r="O2042" i="5"/>
  <c r="O2041" i="5"/>
  <c r="O2040" i="5"/>
  <c r="O2039" i="5"/>
  <c r="O2038" i="5"/>
  <c r="O2037" i="5"/>
  <c r="O2036" i="5"/>
  <c r="O2035" i="5"/>
  <c r="O2034" i="5"/>
  <c r="O2033" i="5"/>
  <c r="O2032" i="5"/>
  <c r="O2031" i="5"/>
  <c r="O2030" i="5"/>
  <c r="O2029" i="5"/>
  <c r="O2028" i="5"/>
  <c r="O2027" i="5"/>
  <c r="O2026" i="5"/>
  <c r="O2025" i="5"/>
  <c r="O2024" i="5"/>
  <c r="O2023" i="5"/>
  <c r="O2022" i="5"/>
  <c r="O2021" i="5"/>
  <c r="O2020" i="5"/>
  <c r="O2019" i="5"/>
  <c r="O2018" i="5"/>
  <c r="O2017" i="5"/>
  <c r="O2016" i="5"/>
  <c r="O2015" i="5"/>
  <c r="O2014" i="5"/>
  <c r="O2013" i="5"/>
  <c r="O2012" i="5"/>
  <c r="O2011" i="5"/>
  <c r="O2010" i="5"/>
  <c r="O2009" i="5"/>
  <c r="O2008" i="5"/>
  <c r="O2007" i="5"/>
  <c r="O2006" i="5"/>
  <c r="O2005" i="5"/>
  <c r="O2004" i="5"/>
  <c r="O2003" i="5"/>
  <c r="O2002" i="5"/>
  <c r="O2001" i="5"/>
  <c r="O2000" i="5"/>
  <c r="O1999" i="5"/>
  <c r="O1998" i="5"/>
  <c r="O1997" i="5"/>
  <c r="O1996" i="5"/>
  <c r="O1995" i="5"/>
  <c r="O1994" i="5"/>
  <c r="O1993" i="5"/>
  <c r="O1992" i="5"/>
  <c r="O1991" i="5"/>
  <c r="O1990" i="5"/>
  <c r="O1989" i="5"/>
  <c r="O1988" i="5"/>
  <c r="O1987" i="5"/>
  <c r="O1986" i="5"/>
  <c r="O1985" i="5"/>
  <c r="O1984" i="5"/>
  <c r="O1983" i="5"/>
  <c r="O1982" i="5"/>
  <c r="O1981" i="5"/>
  <c r="O1980" i="5"/>
  <c r="O1979" i="5"/>
  <c r="O1978" i="5"/>
  <c r="O1977" i="5"/>
  <c r="O1976" i="5"/>
  <c r="O1975" i="5"/>
  <c r="O1974" i="5"/>
  <c r="O1973" i="5"/>
  <c r="O1972" i="5"/>
  <c r="O1971" i="5"/>
  <c r="O1970" i="5"/>
  <c r="O1969" i="5"/>
  <c r="O1968" i="5"/>
  <c r="O1967" i="5"/>
  <c r="O1966" i="5"/>
  <c r="O1965" i="5"/>
  <c r="O1964" i="5"/>
  <c r="O1963" i="5"/>
  <c r="O1962" i="5"/>
  <c r="O1961" i="5"/>
  <c r="O1960" i="5"/>
  <c r="O1959" i="5"/>
  <c r="O1958" i="5"/>
  <c r="O1957" i="5"/>
  <c r="O1956" i="5"/>
  <c r="O1955" i="5"/>
  <c r="O1954" i="5"/>
  <c r="O1953" i="5"/>
  <c r="O1952" i="5"/>
  <c r="O1951" i="5"/>
  <c r="O1950" i="5"/>
  <c r="O1949" i="5"/>
  <c r="O1948" i="5"/>
  <c r="O1947" i="5"/>
  <c r="O1946" i="5"/>
  <c r="O1945" i="5"/>
  <c r="O1944" i="5"/>
  <c r="O1943" i="5"/>
  <c r="O1942" i="5"/>
  <c r="O1941" i="5"/>
  <c r="O1940" i="5"/>
  <c r="O1939" i="5"/>
  <c r="O1938" i="5"/>
  <c r="O1937" i="5"/>
  <c r="O1936" i="5"/>
  <c r="O1935" i="5"/>
  <c r="O1934" i="5"/>
  <c r="O1933" i="5"/>
  <c r="O1932" i="5"/>
  <c r="O1931" i="5"/>
  <c r="O1930" i="5"/>
  <c r="O1929" i="5"/>
  <c r="O1928" i="5"/>
  <c r="O1927" i="5"/>
  <c r="O1926" i="5"/>
  <c r="O1925" i="5"/>
  <c r="O1924" i="5"/>
  <c r="O1923" i="5"/>
  <c r="O1922" i="5"/>
  <c r="O1921" i="5"/>
  <c r="O1920" i="5"/>
  <c r="O1919" i="5"/>
  <c r="O1918" i="5"/>
  <c r="O1917" i="5"/>
  <c r="O1916" i="5"/>
  <c r="O1915" i="5"/>
  <c r="O1914" i="5"/>
  <c r="O1913" i="5"/>
  <c r="O1912" i="5"/>
  <c r="O1911" i="5"/>
  <c r="O1910" i="5"/>
  <c r="O1909" i="5"/>
  <c r="O1908" i="5"/>
  <c r="O1907" i="5"/>
  <c r="O1906" i="5"/>
  <c r="O1905" i="5"/>
  <c r="O1904" i="5"/>
  <c r="O1903" i="5"/>
  <c r="O1902" i="5"/>
  <c r="O1901" i="5"/>
  <c r="O1900" i="5"/>
  <c r="O1899" i="5"/>
  <c r="O1898" i="5"/>
  <c r="O1897" i="5"/>
  <c r="O1896" i="5"/>
  <c r="O1895" i="5"/>
  <c r="O1894" i="5"/>
  <c r="O1893" i="5"/>
  <c r="O1892" i="5"/>
  <c r="O1891" i="5"/>
  <c r="O1890" i="5"/>
  <c r="O1889" i="5"/>
  <c r="O1888" i="5"/>
  <c r="O1887" i="5"/>
  <c r="O1886" i="5"/>
  <c r="O1885" i="5"/>
  <c r="O1884" i="5"/>
  <c r="O1883" i="5"/>
  <c r="O1882" i="5"/>
  <c r="O1881" i="5"/>
  <c r="O1880" i="5"/>
  <c r="O1879" i="5"/>
  <c r="O1878" i="5"/>
  <c r="O1877" i="5"/>
  <c r="O1876" i="5"/>
  <c r="O1875" i="5"/>
  <c r="O1874" i="5"/>
  <c r="O1873" i="5"/>
  <c r="O1872" i="5"/>
  <c r="O1871" i="5"/>
  <c r="O1870" i="5"/>
  <c r="O1869" i="5"/>
  <c r="O1868" i="5"/>
  <c r="O1867" i="5"/>
  <c r="O1866" i="5"/>
  <c r="O1865" i="5"/>
  <c r="O1864" i="5"/>
  <c r="O1863" i="5"/>
  <c r="O1862" i="5"/>
  <c r="O1861" i="5"/>
  <c r="O1860" i="5"/>
  <c r="O1859" i="5"/>
  <c r="O1858" i="5"/>
  <c r="O1857" i="5"/>
  <c r="O1856" i="5"/>
  <c r="O1855" i="5"/>
  <c r="O1854" i="5"/>
  <c r="O1853" i="5"/>
  <c r="O1852" i="5"/>
  <c r="O1851" i="5"/>
  <c r="O1850" i="5"/>
  <c r="O1849" i="5"/>
  <c r="O1848" i="5"/>
  <c r="O1847" i="5"/>
  <c r="O1846" i="5"/>
  <c r="O1845" i="5"/>
  <c r="O1844" i="5"/>
  <c r="O1843" i="5"/>
  <c r="O1842" i="5"/>
  <c r="O1841" i="5"/>
  <c r="O1840" i="5"/>
  <c r="O1839" i="5"/>
  <c r="O1838" i="5"/>
  <c r="O1837" i="5"/>
  <c r="O1836" i="5"/>
  <c r="O1835" i="5"/>
  <c r="O1834" i="5"/>
  <c r="O1833" i="5"/>
  <c r="O1832" i="5"/>
  <c r="O1831" i="5"/>
  <c r="O1830" i="5"/>
  <c r="O1829" i="5"/>
  <c r="O1828" i="5"/>
  <c r="O1827" i="5"/>
  <c r="O1826" i="5"/>
  <c r="O1825" i="5"/>
  <c r="O1824" i="5"/>
  <c r="O1823" i="5"/>
  <c r="O1822" i="5"/>
  <c r="O1821" i="5"/>
  <c r="O1820" i="5"/>
  <c r="O1819" i="5"/>
  <c r="O1818" i="5"/>
  <c r="O1817" i="5"/>
  <c r="O1816" i="5"/>
  <c r="O1815" i="5"/>
  <c r="O1814" i="5"/>
  <c r="O1813" i="5"/>
  <c r="O1812" i="5"/>
  <c r="O1811" i="5"/>
  <c r="O1810" i="5"/>
  <c r="O1809" i="5"/>
  <c r="O1808" i="5"/>
  <c r="O1807" i="5"/>
  <c r="O1806" i="5"/>
  <c r="O1805" i="5"/>
  <c r="O1804" i="5"/>
  <c r="O1803" i="5"/>
  <c r="O1802" i="5"/>
  <c r="O1801" i="5"/>
  <c r="O1800" i="5"/>
  <c r="O1799" i="5"/>
  <c r="O1798" i="5"/>
  <c r="O1797" i="5"/>
  <c r="O1796" i="5"/>
  <c r="O1795" i="5"/>
  <c r="O1794" i="5"/>
  <c r="O1793" i="5"/>
  <c r="O1792" i="5"/>
  <c r="O1791" i="5"/>
  <c r="O1790" i="5"/>
  <c r="O1789" i="5"/>
  <c r="O1788" i="5"/>
  <c r="O1787" i="5"/>
  <c r="O1786" i="5"/>
  <c r="O1785" i="5"/>
  <c r="O1784" i="5"/>
  <c r="O1783" i="5"/>
  <c r="O1782" i="5"/>
  <c r="O1781" i="5"/>
  <c r="O1780" i="5"/>
  <c r="O1779" i="5"/>
  <c r="O1778" i="5"/>
  <c r="O1777" i="5"/>
  <c r="O1776" i="5"/>
  <c r="O1775" i="5"/>
  <c r="O1774" i="5"/>
  <c r="O1773" i="5"/>
  <c r="O1772" i="5"/>
  <c r="O1771" i="5"/>
  <c r="O1770" i="5"/>
  <c r="O1769" i="5"/>
  <c r="O1768" i="5"/>
  <c r="O1767" i="5"/>
  <c r="O1766" i="5"/>
  <c r="O1765" i="5"/>
  <c r="O1764" i="5"/>
  <c r="O1763" i="5"/>
  <c r="O1762" i="5"/>
  <c r="O1761" i="5"/>
  <c r="O1760" i="5"/>
  <c r="O1759" i="5"/>
  <c r="O1758" i="5"/>
  <c r="O1757" i="5"/>
  <c r="O1756" i="5"/>
  <c r="O1755" i="5"/>
  <c r="O1754" i="5"/>
  <c r="O1753" i="5"/>
  <c r="O1752" i="5"/>
  <c r="O1751" i="5"/>
  <c r="O1750" i="5"/>
  <c r="O1749" i="5"/>
  <c r="O1748" i="5"/>
  <c r="O1747" i="5"/>
  <c r="O1746" i="5"/>
  <c r="O1745" i="5"/>
  <c r="O1744" i="5"/>
  <c r="O1743" i="5"/>
  <c r="O1742" i="5"/>
  <c r="O1741" i="5"/>
  <c r="O1740" i="5"/>
  <c r="O1739" i="5"/>
  <c r="O1738" i="5"/>
  <c r="O1737" i="5"/>
  <c r="O1736" i="5"/>
  <c r="O1735" i="5"/>
  <c r="O1734" i="5"/>
  <c r="O1733" i="5"/>
  <c r="O1732" i="5"/>
  <c r="O1731" i="5"/>
  <c r="O1730" i="5"/>
  <c r="O1729" i="5"/>
  <c r="O1728" i="5"/>
  <c r="O1727" i="5"/>
  <c r="O1726" i="5"/>
  <c r="O1725" i="5"/>
  <c r="O1724" i="5"/>
  <c r="O1723" i="5"/>
  <c r="O1722" i="5"/>
  <c r="O1721" i="5"/>
  <c r="O1720" i="5"/>
  <c r="O1719" i="5"/>
  <c r="O1718" i="5"/>
  <c r="O1717" i="5"/>
  <c r="O1716" i="5"/>
  <c r="O1715" i="5"/>
  <c r="O1714" i="5"/>
  <c r="O1713" i="5"/>
  <c r="O1712" i="5"/>
  <c r="O1711" i="5"/>
  <c r="O1710" i="5"/>
  <c r="O1709" i="5"/>
  <c r="O1708" i="5"/>
  <c r="O1707" i="5"/>
  <c r="O1706" i="5"/>
  <c r="O1705" i="5"/>
  <c r="O1704" i="5"/>
  <c r="O1703" i="5"/>
  <c r="O1702" i="5"/>
  <c r="O1701" i="5"/>
  <c r="O1700" i="5"/>
  <c r="O1699" i="5"/>
  <c r="O1698" i="5"/>
  <c r="O1697" i="5"/>
  <c r="O1696" i="5"/>
  <c r="O1695" i="5"/>
  <c r="O1694" i="5"/>
  <c r="O1693" i="5"/>
  <c r="O1692" i="5"/>
  <c r="O1691" i="5"/>
  <c r="O1690" i="5"/>
  <c r="O1689" i="5"/>
  <c r="O1688" i="5"/>
  <c r="O1687" i="5"/>
  <c r="O1686" i="5"/>
  <c r="O1685" i="5"/>
  <c r="O1684" i="5"/>
  <c r="O1683" i="5"/>
  <c r="O1682" i="5"/>
  <c r="O1681" i="5"/>
  <c r="O1680" i="5"/>
  <c r="O1679" i="5"/>
  <c r="O1678" i="5"/>
  <c r="O1677" i="5"/>
  <c r="O1676" i="5"/>
  <c r="O1675" i="5"/>
  <c r="O1674" i="5"/>
  <c r="O1673" i="5"/>
  <c r="O1672" i="5"/>
  <c r="O1671" i="5"/>
  <c r="O1670" i="5"/>
  <c r="O1669" i="5"/>
  <c r="O1668" i="5"/>
  <c r="O1667" i="5"/>
  <c r="O1666" i="5"/>
  <c r="O1665" i="5"/>
  <c r="O1664" i="5"/>
  <c r="O1663" i="5"/>
  <c r="O1662" i="5"/>
  <c r="O1661" i="5"/>
  <c r="O1660" i="5"/>
  <c r="O1659" i="5"/>
  <c r="O1658" i="5"/>
  <c r="O1657" i="5"/>
  <c r="O1656" i="5"/>
  <c r="O1655" i="5"/>
  <c r="O1654" i="5"/>
  <c r="O1653" i="5"/>
  <c r="O1652" i="5"/>
  <c r="O1651" i="5"/>
  <c r="O1650" i="5"/>
  <c r="O1649" i="5"/>
  <c r="O1648" i="5"/>
  <c r="O1647" i="5"/>
  <c r="O1646" i="5"/>
  <c r="O1645" i="5"/>
  <c r="O1644" i="5"/>
  <c r="O1643" i="5"/>
  <c r="O1642" i="5"/>
  <c r="O1641" i="5"/>
  <c r="O1640" i="5"/>
  <c r="O1639" i="5"/>
  <c r="O1638" i="5"/>
  <c r="O1637" i="5"/>
  <c r="O1636" i="5"/>
  <c r="O1635" i="5"/>
  <c r="O1634" i="5"/>
  <c r="O1633" i="5"/>
  <c r="O1632" i="5"/>
  <c r="O1631" i="5"/>
  <c r="O1630" i="5"/>
  <c r="O1629" i="5"/>
  <c r="O1628" i="5"/>
  <c r="O1627" i="5"/>
  <c r="O1626" i="5"/>
  <c r="O1625" i="5"/>
  <c r="O1624" i="5"/>
  <c r="O1623" i="5"/>
  <c r="O1622" i="5"/>
  <c r="O1621" i="5"/>
  <c r="O1620" i="5"/>
  <c r="O1619" i="5"/>
  <c r="O1618" i="5"/>
  <c r="O1617" i="5"/>
  <c r="O1616" i="5"/>
  <c r="O1615" i="5"/>
  <c r="O1614" i="5"/>
  <c r="O1613" i="5"/>
  <c r="O1612" i="5"/>
  <c r="O1611" i="5"/>
  <c r="O1610" i="5"/>
  <c r="O1609" i="5"/>
  <c r="O1608" i="5"/>
  <c r="O1607" i="5"/>
  <c r="O1606" i="5"/>
  <c r="O1605" i="5"/>
  <c r="O1604" i="5"/>
  <c r="O1603" i="5"/>
  <c r="O1602" i="5"/>
  <c r="O1601" i="5"/>
  <c r="O1600" i="5"/>
  <c r="O1599" i="5"/>
  <c r="O1598" i="5"/>
  <c r="O1597" i="5"/>
  <c r="O1596" i="5"/>
  <c r="O1595" i="5"/>
  <c r="O1594" i="5"/>
  <c r="O1593" i="5"/>
  <c r="O1592" i="5"/>
  <c r="O1591" i="5"/>
  <c r="O1590" i="5"/>
  <c r="O1589" i="5"/>
  <c r="O1588" i="5"/>
  <c r="O1587" i="5"/>
  <c r="O1586" i="5"/>
  <c r="O1585" i="5"/>
  <c r="O1584" i="5"/>
  <c r="O1583" i="5"/>
  <c r="O1582" i="5"/>
  <c r="O1581" i="5"/>
  <c r="O1580" i="5"/>
  <c r="O1579" i="5"/>
  <c r="O1578" i="5"/>
  <c r="O1577" i="5"/>
  <c r="O1576" i="5"/>
  <c r="O1575" i="5"/>
  <c r="O1574" i="5"/>
  <c r="O1573" i="5"/>
  <c r="O1572" i="5"/>
  <c r="O1571" i="5"/>
  <c r="O1570" i="5"/>
  <c r="O1569" i="5"/>
  <c r="O1568" i="5"/>
  <c r="O1567" i="5"/>
  <c r="O1566" i="5"/>
  <c r="O1565" i="5"/>
  <c r="O1564" i="5"/>
  <c r="O1563" i="5"/>
  <c r="O1562" i="5"/>
  <c r="O1561" i="5"/>
  <c r="O1560" i="5"/>
  <c r="O1559" i="5"/>
  <c r="O1558" i="5"/>
  <c r="O1557" i="5"/>
  <c r="O1556" i="5"/>
  <c r="O1555" i="5"/>
  <c r="O1554" i="5"/>
  <c r="O1553" i="5"/>
  <c r="O1552" i="5"/>
  <c r="O1551" i="5"/>
  <c r="O1550" i="5"/>
  <c r="O1549" i="5"/>
  <c r="O1548" i="5"/>
  <c r="O1547" i="5"/>
  <c r="O1546" i="5"/>
  <c r="O1545" i="5"/>
  <c r="O1544" i="5"/>
  <c r="O1543" i="5"/>
  <c r="O1542" i="5"/>
  <c r="O1541" i="5"/>
  <c r="O1540" i="5"/>
  <c r="O1539" i="5"/>
  <c r="O1538" i="5"/>
  <c r="O1537" i="5"/>
  <c r="O1536" i="5"/>
  <c r="O1535" i="5"/>
  <c r="O1534" i="5"/>
  <c r="O1533" i="5"/>
  <c r="O1532" i="5"/>
  <c r="O1531" i="5"/>
  <c r="O1530" i="5"/>
  <c r="O1529" i="5"/>
  <c r="O1528" i="5"/>
  <c r="O1527" i="5"/>
  <c r="O1526" i="5"/>
  <c r="O1525" i="5"/>
  <c r="O1524" i="5"/>
  <c r="O1523" i="5"/>
  <c r="O1522" i="5"/>
  <c r="O1521" i="5"/>
  <c r="O1520" i="5"/>
  <c r="O1519" i="5"/>
  <c r="O1518" i="5"/>
  <c r="O1517" i="5"/>
  <c r="O1516" i="5"/>
  <c r="O1515" i="5"/>
  <c r="O1514" i="5"/>
  <c r="O1513" i="5"/>
  <c r="O1512" i="5"/>
  <c r="O1511" i="5"/>
  <c r="O1510" i="5"/>
  <c r="O1509" i="5"/>
  <c r="O1508" i="5"/>
  <c r="O1507" i="5"/>
  <c r="O1506" i="5"/>
  <c r="O1505" i="5"/>
  <c r="O1504" i="5"/>
  <c r="O1503" i="5"/>
  <c r="O1502" i="5"/>
  <c r="O1501" i="5"/>
  <c r="O1500" i="5"/>
  <c r="O1499" i="5"/>
  <c r="O1498" i="5"/>
  <c r="O1497" i="5"/>
  <c r="O1496" i="5"/>
  <c r="O1495" i="5"/>
  <c r="O1494" i="5"/>
  <c r="O1493" i="5"/>
  <c r="O1492" i="5"/>
  <c r="O1491" i="5"/>
  <c r="O1490" i="5"/>
  <c r="O1489" i="5"/>
  <c r="O1488" i="5"/>
  <c r="O1487" i="5"/>
  <c r="O1486" i="5"/>
  <c r="O1485" i="5"/>
  <c r="O1484" i="5"/>
  <c r="O1483" i="5"/>
  <c r="O1482" i="5"/>
  <c r="O1481" i="5"/>
  <c r="O1480" i="5"/>
  <c r="O1479" i="5"/>
  <c r="O1478" i="5"/>
  <c r="O1477" i="5"/>
  <c r="O1476" i="5"/>
  <c r="O1475" i="5"/>
  <c r="O1474" i="5"/>
  <c r="O1473" i="5"/>
  <c r="O1472" i="5"/>
  <c r="O1471" i="5"/>
  <c r="O1470" i="5"/>
  <c r="O1469" i="5"/>
  <c r="O1468" i="5"/>
  <c r="O1467" i="5"/>
  <c r="O1466" i="5"/>
  <c r="O1465" i="5"/>
  <c r="O1464" i="5"/>
  <c r="O1463" i="5"/>
  <c r="O1462" i="5"/>
  <c r="O1461" i="5"/>
  <c r="O1460" i="5"/>
  <c r="O1459" i="5"/>
  <c r="O1458" i="5"/>
  <c r="O1457" i="5"/>
  <c r="O1456" i="5"/>
  <c r="O1455" i="5"/>
  <c r="O1454" i="5"/>
  <c r="O1453" i="5"/>
  <c r="O1452" i="5"/>
  <c r="O1451" i="5"/>
  <c r="O1450" i="5"/>
  <c r="O1449" i="5"/>
  <c r="O1448" i="5"/>
  <c r="O1447" i="5"/>
  <c r="O1446" i="5"/>
  <c r="O1445" i="5"/>
  <c r="O1444" i="5"/>
  <c r="O1443" i="5"/>
  <c r="O1442" i="5"/>
  <c r="O1441" i="5"/>
  <c r="O1440" i="5"/>
  <c r="O1439" i="5"/>
  <c r="O1438" i="5"/>
  <c r="O1437" i="5"/>
  <c r="O1436" i="5"/>
  <c r="O1435" i="5"/>
  <c r="O1434" i="5"/>
  <c r="O1433" i="5"/>
  <c r="O1432" i="5"/>
  <c r="O1431" i="5"/>
  <c r="O1430" i="5"/>
  <c r="O1429" i="5"/>
  <c r="O1428" i="5"/>
  <c r="O1427" i="5"/>
  <c r="O1426" i="5"/>
  <c r="O1425" i="5"/>
  <c r="O1424" i="5"/>
  <c r="O1423" i="5"/>
  <c r="O1422" i="5"/>
  <c r="O1421" i="5"/>
  <c r="O1420" i="5"/>
  <c r="O1419" i="5"/>
  <c r="O1418" i="5"/>
  <c r="O1417" i="5"/>
  <c r="O1416" i="5"/>
  <c r="O1415" i="5"/>
  <c r="O1414" i="5"/>
  <c r="O1413" i="5"/>
  <c r="O1412" i="5"/>
  <c r="O1411" i="5"/>
  <c r="O1410" i="5"/>
  <c r="O1409" i="5"/>
  <c r="O1408" i="5"/>
  <c r="O1407" i="5"/>
  <c r="O1406" i="5"/>
  <c r="O1405" i="5"/>
  <c r="O1404" i="5"/>
  <c r="O1403" i="5"/>
  <c r="O1402" i="5"/>
  <c r="O1401" i="5"/>
  <c r="O1400" i="5"/>
  <c r="O1399" i="5"/>
  <c r="O1398" i="5"/>
  <c r="O1397" i="5"/>
  <c r="O1396" i="5"/>
  <c r="O1395" i="5"/>
  <c r="O1394" i="5"/>
  <c r="O1393" i="5"/>
  <c r="O1392" i="5"/>
  <c r="O1391" i="5"/>
  <c r="O1390" i="5"/>
  <c r="O1389" i="5"/>
  <c r="O1388" i="5"/>
  <c r="O1387" i="5"/>
  <c r="O1386" i="5"/>
  <c r="O1385" i="5"/>
  <c r="O1384" i="5"/>
  <c r="O1383" i="5"/>
  <c r="O1382" i="5"/>
  <c r="O1381" i="5"/>
  <c r="O1380" i="5"/>
  <c r="O1379" i="5"/>
  <c r="O1378" i="5"/>
  <c r="O1377" i="5"/>
  <c r="O1376" i="5"/>
  <c r="O1375" i="5"/>
  <c r="O1374" i="5"/>
  <c r="O1373" i="5"/>
  <c r="O1372" i="5"/>
  <c r="O1371" i="5"/>
  <c r="O1370" i="5"/>
  <c r="O1369" i="5"/>
  <c r="O1368" i="5"/>
  <c r="O1367" i="5"/>
  <c r="O1366" i="5"/>
  <c r="O1365" i="5"/>
  <c r="O1364" i="5"/>
  <c r="O1363" i="5"/>
  <c r="O1362" i="5"/>
  <c r="O1361" i="5"/>
  <c r="O1360" i="5"/>
  <c r="O1359" i="5"/>
  <c r="O1358" i="5"/>
  <c r="O1357" i="5"/>
  <c r="O1356" i="5"/>
  <c r="O1355" i="5"/>
  <c r="O1354" i="5"/>
  <c r="O1353" i="5"/>
  <c r="O1352" i="5"/>
  <c r="O1351" i="5"/>
  <c r="O1350" i="5"/>
  <c r="O1349" i="5"/>
  <c r="O1348" i="5"/>
  <c r="O1347" i="5"/>
  <c r="O1346" i="5"/>
  <c r="O1345" i="5"/>
  <c r="O1344" i="5"/>
  <c r="O1343" i="5"/>
  <c r="O1342" i="5"/>
  <c r="O1341" i="5"/>
  <c r="O1340" i="5"/>
  <c r="O1339" i="5"/>
  <c r="O1338" i="5"/>
  <c r="O1337" i="5"/>
  <c r="O1336" i="5"/>
  <c r="O1335" i="5"/>
  <c r="O1334" i="5"/>
  <c r="O1333" i="5"/>
  <c r="O1332" i="5"/>
  <c r="O1331" i="5"/>
  <c r="O1330" i="5"/>
  <c r="O1329" i="5"/>
  <c r="O1328" i="5"/>
  <c r="O1327" i="5"/>
  <c r="O1326" i="5"/>
  <c r="O1325" i="5"/>
  <c r="O1324" i="5"/>
  <c r="O1323" i="5"/>
  <c r="O1322" i="5"/>
  <c r="O1321" i="5"/>
  <c r="O1320" i="5"/>
  <c r="O1319" i="5"/>
  <c r="O1318" i="5"/>
  <c r="O1317" i="5"/>
  <c r="O1316" i="5"/>
  <c r="O1315" i="5"/>
  <c r="O1314" i="5"/>
  <c r="O1313" i="5"/>
  <c r="O1312" i="5"/>
  <c r="O1311" i="5"/>
  <c r="O1310" i="5"/>
  <c r="O1309" i="5"/>
  <c r="O1308" i="5"/>
  <c r="O1307" i="5"/>
  <c r="O1306" i="5"/>
  <c r="O1305" i="5"/>
  <c r="O1304" i="5"/>
  <c r="O1303" i="5"/>
  <c r="O1302" i="5"/>
  <c r="O1301" i="5"/>
  <c r="O1300" i="5"/>
  <c r="O1299" i="5"/>
  <c r="O1298" i="5"/>
  <c r="O1297" i="5"/>
  <c r="O1296" i="5"/>
  <c r="O1295" i="5"/>
  <c r="O1294" i="5"/>
  <c r="O1293" i="5"/>
  <c r="O1292" i="5"/>
  <c r="O1291" i="5"/>
  <c r="O1290" i="5"/>
  <c r="O1289" i="5"/>
  <c r="O1288" i="5"/>
  <c r="O1287" i="5"/>
  <c r="O1286" i="5"/>
  <c r="O1285" i="5"/>
  <c r="O1284" i="5"/>
  <c r="O1283" i="5"/>
  <c r="O1282" i="5"/>
  <c r="O1281" i="5"/>
  <c r="O1280" i="5"/>
  <c r="O1279" i="5"/>
  <c r="O1278" i="5"/>
  <c r="O1277" i="5"/>
  <c r="O1276" i="5"/>
  <c r="O1275" i="5"/>
  <c r="O1274" i="5"/>
  <c r="O1273" i="5"/>
  <c r="O1272" i="5"/>
  <c r="O1271" i="5"/>
  <c r="O1270" i="5"/>
  <c r="O1269" i="5"/>
  <c r="O1268" i="5"/>
  <c r="O1267" i="5"/>
  <c r="O1266" i="5"/>
  <c r="O1265" i="5"/>
  <c r="O1264" i="5"/>
  <c r="O1263" i="5"/>
  <c r="O1262" i="5"/>
  <c r="O1261" i="5"/>
  <c r="O1260" i="5"/>
  <c r="O1259" i="5"/>
  <c r="O1258" i="5"/>
  <c r="O1257" i="5"/>
  <c r="O1256" i="5"/>
  <c r="O1255" i="5"/>
  <c r="O1254" i="5"/>
  <c r="O1253" i="5"/>
  <c r="O1252" i="5"/>
  <c r="O1251" i="5"/>
  <c r="O1250" i="5"/>
  <c r="O1249" i="5"/>
  <c r="O1248" i="5"/>
  <c r="O1247" i="5"/>
  <c r="O1246" i="5"/>
  <c r="O1245" i="5"/>
  <c r="O1244" i="5"/>
  <c r="O1243" i="5"/>
  <c r="O1242" i="5"/>
  <c r="O1241" i="5"/>
  <c r="O1240" i="5"/>
  <c r="O1239" i="5"/>
  <c r="O1238" i="5"/>
  <c r="O1237" i="5"/>
  <c r="O1236" i="5"/>
  <c r="O1235" i="5"/>
  <c r="O1234" i="5"/>
  <c r="O1233" i="5"/>
  <c r="O1232" i="5"/>
  <c r="O1231" i="5"/>
  <c r="O1230" i="5"/>
  <c r="O1229" i="5"/>
  <c r="O1228" i="5"/>
  <c r="O1227" i="5"/>
  <c r="O1226" i="5"/>
  <c r="O1225" i="5"/>
  <c r="O1224" i="5"/>
  <c r="O1223" i="5"/>
  <c r="O1222" i="5"/>
  <c r="O1221" i="5"/>
  <c r="O1220" i="5"/>
  <c r="O1219" i="5"/>
  <c r="O1218" i="5"/>
  <c r="O1217" i="5"/>
  <c r="O1216" i="5"/>
  <c r="O1215" i="5"/>
  <c r="O1214" i="5"/>
  <c r="O1213" i="5"/>
  <c r="O1212" i="5"/>
  <c r="O1211" i="5"/>
  <c r="O1210" i="5"/>
  <c r="O1209" i="5"/>
  <c r="O1208" i="5"/>
  <c r="O1207" i="5"/>
  <c r="O1206" i="5"/>
  <c r="O1205" i="5"/>
  <c r="O1204" i="5"/>
  <c r="O1203" i="5"/>
  <c r="O1202" i="5"/>
  <c r="O1201" i="5"/>
  <c r="O1200" i="5"/>
  <c r="O1199" i="5"/>
  <c r="O1198" i="5"/>
  <c r="O1197" i="5"/>
  <c r="O1196" i="5"/>
  <c r="O1195" i="5"/>
  <c r="O1194" i="5"/>
  <c r="O1193" i="5"/>
  <c r="O1192" i="5"/>
  <c r="O1191" i="5"/>
  <c r="O1190" i="5"/>
  <c r="O1189" i="5"/>
  <c r="O1188" i="5"/>
  <c r="O1187" i="5"/>
  <c r="O1186" i="5"/>
  <c r="O1185" i="5"/>
  <c r="O1184" i="5"/>
  <c r="O1183" i="5"/>
  <c r="O1182" i="5"/>
  <c r="O1181" i="5"/>
  <c r="O1180" i="5"/>
  <c r="O1179" i="5"/>
  <c r="O1178" i="5"/>
  <c r="O1177" i="5"/>
  <c r="O1176" i="5"/>
  <c r="O1175" i="5"/>
  <c r="O1174" i="5"/>
  <c r="O1173" i="5"/>
  <c r="O1172" i="5"/>
  <c r="O1171" i="5"/>
  <c r="O1170" i="5"/>
  <c r="O1169" i="5"/>
  <c r="O1168" i="5"/>
  <c r="O1167" i="5"/>
  <c r="O1166" i="5"/>
  <c r="O1165" i="5"/>
  <c r="O1164" i="5"/>
  <c r="O1163" i="5"/>
  <c r="O1162" i="5"/>
  <c r="O1161" i="5"/>
  <c r="O1160" i="5"/>
  <c r="O1159" i="5"/>
  <c r="O1158" i="5"/>
  <c r="O1157" i="5"/>
  <c r="O1156" i="5"/>
  <c r="O1155" i="5"/>
  <c r="O1154" i="5"/>
  <c r="O1153" i="5"/>
  <c r="O1152" i="5"/>
  <c r="O1151" i="5"/>
  <c r="O1150" i="5"/>
  <c r="O1149" i="5"/>
  <c r="O1148" i="5"/>
  <c r="O1147" i="5"/>
  <c r="O1146" i="5"/>
  <c r="O1145" i="5"/>
  <c r="O1144" i="5"/>
  <c r="O1143" i="5"/>
  <c r="O1142" i="5"/>
  <c r="O1141" i="5"/>
  <c r="O1140" i="5"/>
  <c r="O1139" i="5"/>
  <c r="O1138" i="5"/>
  <c r="O1137" i="5"/>
  <c r="O1136" i="5"/>
  <c r="O1135" i="5"/>
  <c r="O1134" i="5"/>
  <c r="O1133" i="5"/>
  <c r="O1132" i="5"/>
  <c r="O1131" i="5"/>
  <c r="O1130" i="5"/>
  <c r="O1129" i="5"/>
  <c r="O1128" i="5"/>
  <c r="O1127" i="5"/>
  <c r="O1126" i="5"/>
  <c r="O1125" i="5"/>
  <c r="O1124" i="5"/>
  <c r="O1123" i="5"/>
  <c r="O1122" i="5"/>
  <c r="O1121" i="5"/>
  <c r="O1120" i="5"/>
  <c r="O1119" i="5"/>
  <c r="O1118" i="5"/>
  <c r="O1117" i="5"/>
  <c r="O1116" i="5"/>
  <c r="O1115" i="5"/>
  <c r="O1114" i="5"/>
  <c r="O1113" i="5"/>
  <c r="O1112" i="5"/>
  <c r="O1111" i="5"/>
  <c r="O1110" i="5"/>
  <c r="O1109" i="5"/>
  <c r="O1108" i="5"/>
  <c r="O1107" i="5"/>
  <c r="O1106" i="5"/>
  <c r="O1105" i="5"/>
  <c r="O1104" i="5"/>
  <c r="O1103" i="5"/>
  <c r="O1102" i="5"/>
  <c r="O1101" i="5"/>
  <c r="O1100" i="5"/>
  <c r="O1099" i="5"/>
  <c r="O1098" i="5"/>
  <c r="O1097" i="5"/>
  <c r="O1096" i="5"/>
  <c r="O1095" i="5"/>
  <c r="O1094" i="5"/>
  <c r="O1093" i="5"/>
  <c r="O1092" i="5"/>
  <c r="O1091" i="5"/>
  <c r="O1090" i="5"/>
  <c r="O1089" i="5"/>
  <c r="O1088" i="5"/>
  <c r="O1087" i="5"/>
  <c r="O1086" i="5"/>
  <c r="O1085" i="5"/>
  <c r="O1084" i="5"/>
  <c r="O1083" i="5"/>
  <c r="O1082" i="5"/>
  <c r="O1081" i="5"/>
  <c r="O1080" i="5"/>
  <c r="O1079" i="5"/>
  <c r="O1078" i="5"/>
  <c r="O1077" i="5"/>
  <c r="O1076" i="5"/>
  <c r="O1075" i="5"/>
  <c r="O1074" i="5"/>
  <c r="O1073" i="5"/>
  <c r="O1072" i="5"/>
  <c r="O1071" i="5"/>
  <c r="O1070" i="5"/>
  <c r="O1069" i="5"/>
  <c r="O1068" i="5"/>
  <c r="O1067" i="5"/>
  <c r="O1066" i="5"/>
  <c r="O1065" i="5"/>
  <c r="O1064" i="5"/>
  <c r="O1063" i="5"/>
  <c r="O1062" i="5"/>
  <c r="O1061" i="5"/>
  <c r="O1060" i="5"/>
  <c r="O1059" i="5"/>
  <c r="O1058" i="5"/>
  <c r="O1057" i="5"/>
  <c r="O1056" i="5"/>
  <c r="O1055" i="5"/>
  <c r="O1054" i="5"/>
  <c r="O1053" i="5"/>
  <c r="O1052" i="5"/>
  <c r="O1051" i="5"/>
  <c r="O1050" i="5"/>
  <c r="O1049" i="5"/>
  <c r="O1048" i="5"/>
  <c r="O1047" i="5"/>
  <c r="O1046" i="5"/>
  <c r="O1045" i="5"/>
  <c r="O1044" i="5"/>
  <c r="O1043" i="5"/>
  <c r="O1042" i="5"/>
  <c r="O1041" i="5"/>
  <c r="O1040" i="5"/>
  <c r="O1039" i="5"/>
  <c r="O1038" i="5"/>
  <c r="O1037" i="5"/>
  <c r="O1036" i="5"/>
  <c r="O1035" i="5"/>
  <c r="O1034" i="5"/>
  <c r="O1033" i="5"/>
  <c r="O1032" i="5"/>
  <c r="O1031" i="5"/>
  <c r="O1030" i="5"/>
  <c r="O1029" i="5"/>
  <c r="O1028" i="5"/>
  <c r="O1027" i="5"/>
  <c r="O1026" i="5"/>
  <c r="O1025" i="5"/>
  <c r="O1024" i="5"/>
  <c r="O1023" i="5"/>
  <c r="O1022" i="5"/>
  <c r="O1021" i="5"/>
  <c r="O1020" i="5"/>
  <c r="O1019" i="5"/>
  <c r="O1018" i="5"/>
  <c r="O1017" i="5"/>
  <c r="O1016" i="5"/>
  <c r="O1015" i="5"/>
  <c r="O1014" i="5"/>
  <c r="O1013" i="5"/>
  <c r="O1012" i="5"/>
  <c r="O1011" i="5"/>
  <c r="O1010" i="5"/>
  <c r="O1009" i="5"/>
  <c r="O1008" i="5"/>
  <c r="O1007" i="5"/>
  <c r="O1006" i="5"/>
  <c r="O1005" i="5"/>
  <c r="O1004" i="5"/>
  <c r="O1003" i="5"/>
  <c r="O1002" i="5"/>
  <c r="O1001" i="5"/>
  <c r="O1000" i="5"/>
  <c r="O999" i="5"/>
  <c r="O998" i="5"/>
  <c r="O997" i="5"/>
  <c r="O996" i="5"/>
  <c r="O995" i="5"/>
  <c r="O994" i="5"/>
  <c r="O993" i="5"/>
  <c r="O992" i="5"/>
  <c r="O991" i="5"/>
  <c r="O990" i="5"/>
  <c r="O989" i="5"/>
  <c r="O988" i="5"/>
  <c r="O987" i="5"/>
  <c r="O986" i="5"/>
  <c r="O985" i="5"/>
  <c r="O984" i="5"/>
  <c r="O983" i="5"/>
  <c r="O982" i="5"/>
  <c r="O981" i="5"/>
  <c r="O980" i="5"/>
  <c r="O979" i="5"/>
  <c r="O978" i="5"/>
  <c r="O977" i="5"/>
  <c r="O976" i="5"/>
  <c r="O975" i="5"/>
  <c r="O974" i="5"/>
  <c r="O973" i="5"/>
  <c r="O972" i="5"/>
  <c r="O971" i="5"/>
  <c r="O970" i="5"/>
  <c r="O969" i="5"/>
  <c r="O968" i="5"/>
  <c r="O967" i="5"/>
  <c r="O966" i="5"/>
  <c r="O965" i="5"/>
  <c r="O964" i="5"/>
  <c r="O963" i="5"/>
  <c r="O962" i="5"/>
  <c r="O961" i="5"/>
  <c r="O960" i="5"/>
  <c r="O959" i="5"/>
  <c r="O958" i="5"/>
  <c r="O957" i="5"/>
  <c r="O956" i="5"/>
  <c r="O955" i="5"/>
  <c r="O954" i="5"/>
  <c r="O953" i="5"/>
  <c r="O952" i="5"/>
  <c r="O951" i="5"/>
  <c r="O950" i="5"/>
  <c r="O949" i="5"/>
  <c r="O948" i="5"/>
  <c r="O947" i="5"/>
  <c r="O946" i="5"/>
  <c r="O945" i="5"/>
  <c r="O944" i="5"/>
  <c r="O943" i="5"/>
  <c r="O942" i="5"/>
  <c r="O941" i="5"/>
  <c r="O940" i="5"/>
  <c r="O939" i="5"/>
  <c r="O938" i="5"/>
  <c r="O937" i="5"/>
  <c r="O936" i="5"/>
  <c r="O935" i="5"/>
  <c r="O934" i="5"/>
  <c r="O933" i="5"/>
  <c r="O932" i="5"/>
  <c r="O931" i="5"/>
  <c r="O930" i="5"/>
  <c r="O929" i="5"/>
  <c r="O928" i="5"/>
  <c r="O927" i="5"/>
  <c r="O926" i="5"/>
  <c r="O925" i="5"/>
  <c r="O924" i="5"/>
  <c r="O923" i="5"/>
  <c r="O922" i="5"/>
  <c r="O921" i="5"/>
  <c r="O920" i="5"/>
  <c r="O919" i="5"/>
  <c r="O918" i="5"/>
  <c r="O917" i="5"/>
  <c r="O916" i="5"/>
  <c r="O915" i="5"/>
  <c r="O914" i="5"/>
  <c r="O913" i="5"/>
  <c r="O912" i="5"/>
  <c r="O911" i="5"/>
  <c r="O910" i="5"/>
  <c r="O909" i="5"/>
  <c r="O908" i="5"/>
  <c r="O907" i="5"/>
  <c r="O906" i="5"/>
  <c r="O905" i="5"/>
  <c r="O904" i="5"/>
  <c r="O903" i="5"/>
  <c r="O902" i="5"/>
  <c r="O901" i="5"/>
  <c r="O900" i="5"/>
  <c r="O899" i="5"/>
  <c r="O898" i="5"/>
  <c r="O897" i="5"/>
  <c r="O896" i="5"/>
  <c r="O895" i="5"/>
  <c r="O894" i="5"/>
  <c r="O893" i="5"/>
  <c r="O892" i="5"/>
  <c r="O891" i="5"/>
  <c r="O890" i="5"/>
  <c r="O889" i="5"/>
  <c r="O888" i="5"/>
  <c r="O887" i="5"/>
  <c r="O886" i="5"/>
  <c r="O885" i="5"/>
  <c r="O884" i="5"/>
  <c r="O883" i="5"/>
  <c r="O882" i="5"/>
  <c r="O881" i="5"/>
  <c r="O880" i="5"/>
  <c r="O879" i="5"/>
  <c r="O878" i="5"/>
  <c r="O877" i="5"/>
  <c r="O876" i="5"/>
  <c r="O875" i="5"/>
  <c r="O874" i="5"/>
  <c r="O873" i="5"/>
  <c r="O872" i="5"/>
  <c r="O871" i="5"/>
  <c r="O870" i="5"/>
  <c r="O869" i="5"/>
  <c r="O868" i="5"/>
  <c r="O867" i="5"/>
  <c r="O866" i="5"/>
  <c r="O865" i="5"/>
  <c r="O864" i="5"/>
  <c r="O863" i="5"/>
  <c r="O862" i="5"/>
  <c r="O861" i="5"/>
  <c r="O860" i="5"/>
  <c r="O859" i="5"/>
  <c r="O858" i="5"/>
  <c r="O857" i="5"/>
  <c r="O856" i="5"/>
  <c r="O855" i="5"/>
  <c r="O854" i="5"/>
  <c r="O853" i="5"/>
  <c r="O852" i="5"/>
  <c r="O851" i="5"/>
  <c r="O850" i="5"/>
  <c r="O849" i="5"/>
  <c r="O848" i="5"/>
  <c r="O847" i="5"/>
  <c r="O846" i="5"/>
  <c r="O845" i="5"/>
  <c r="O844" i="5"/>
  <c r="O843" i="5"/>
  <c r="O842" i="5"/>
  <c r="O841" i="5"/>
  <c r="O840" i="5"/>
  <c r="O839" i="5"/>
  <c r="O838" i="5"/>
  <c r="O837" i="5"/>
  <c r="O836" i="5"/>
  <c r="O835" i="5"/>
  <c r="O834" i="5"/>
  <c r="O833" i="5"/>
  <c r="O832" i="5"/>
  <c r="O831" i="5"/>
  <c r="O830" i="5"/>
  <c r="O829" i="5"/>
  <c r="O828" i="5"/>
  <c r="O827" i="5"/>
  <c r="O826" i="5"/>
  <c r="O825" i="5"/>
  <c r="O824" i="5"/>
  <c r="O823" i="5"/>
  <c r="O822" i="5"/>
  <c r="O821" i="5"/>
  <c r="O820" i="5"/>
  <c r="O819" i="5"/>
  <c r="O818" i="5"/>
  <c r="O817" i="5"/>
  <c r="O816" i="5"/>
  <c r="O815" i="5"/>
  <c r="O814" i="5"/>
  <c r="O813" i="5"/>
  <c r="O812" i="5"/>
  <c r="O811" i="5"/>
  <c r="O810" i="5"/>
  <c r="O809" i="5"/>
  <c r="O808" i="5"/>
  <c r="O807" i="5"/>
  <c r="O806" i="5"/>
  <c r="O805" i="5"/>
  <c r="O804" i="5"/>
  <c r="O803" i="5"/>
  <c r="O802" i="5"/>
  <c r="O801" i="5"/>
  <c r="O800" i="5"/>
  <c r="O799" i="5"/>
  <c r="O798" i="5"/>
  <c r="O797" i="5"/>
  <c r="O796" i="5"/>
  <c r="O795" i="5"/>
  <c r="O794" i="5"/>
  <c r="O793" i="5"/>
  <c r="O792" i="5"/>
  <c r="O791" i="5"/>
  <c r="O790" i="5"/>
  <c r="O789" i="5"/>
  <c r="O788" i="5"/>
  <c r="O787" i="5"/>
  <c r="O786" i="5"/>
  <c r="O785" i="5"/>
  <c r="O784" i="5"/>
  <c r="O783" i="5"/>
  <c r="O782" i="5"/>
  <c r="O781" i="5"/>
  <c r="O780" i="5"/>
  <c r="O779" i="5"/>
  <c r="O778" i="5"/>
  <c r="O777" i="5"/>
  <c r="O776" i="5"/>
  <c r="O775" i="5"/>
  <c r="O774" i="5"/>
  <c r="O773" i="5"/>
  <c r="O772" i="5"/>
  <c r="O771" i="5"/>
  <c r="O770" i="5"/>
  <c r="O769" i="5"/>
  <c r="O768" i="5"/>
  <c r="O767" i="5"/>
  <c r="O766" i="5"/>
  <c r="O765" i="5"/>
  <c r="O764" i="5"/>
  <c r="O763" i="5"/>
  <c r="O762" i="5"/>
  <c r="O761" i="5"/>
  <c r="O760" i="5"/>
  <c r="O759" i="5"/>
  <c r="O758" i="5"/>
  <c r="O757" i="5"/>
  <c r="O756" i="5"/>
  <c r="O755" i="5"/>
  <c r="O754" i="5"/>
  <c r="O753" i="5"/>
  <c r="O752" i="5"/>
  <c r="O751" i="5"/>
  <c r="O750" i="5"/>
  <c r="O749" i="5"/>
  <c r="O748" i="5"/>
  <c r="O747" i="5"/>
  <c r="O746" i="5"/>
  <c r="O745" i="5"/>
  <c r="O744" i="5"/>
  <c r="O743" i="5"/>
  <c r="O742" i="5"/>
  <c r="O741" i="5"/>
  <c r="O740" i="5"/>
  <c r="O739" i="5"/>
  <c r="O738" i="5"/>
  <c r="O737" i="5"/>
  <c r="O736" i="5"/>
  <c r="O735" i="5"/>
  <c r="O734" i="5"/>
  <c r="O733" i="5"/>
  <c r="O732" i="5"/>
  <c r="O731" i="5"/>
  <c r="O730" i="5"/>
  <c r="O729" i="5"/>
  <c r="O728" i="5"/>
  <c r="O727" i="5"/>
  <c r="O726" i="5"/>
  <c r="O725" i="5"/>
  <c r="O724" i="5"/>
  <c r="O723" i="5"/>
  <c r="O722" i="5"/>
  <c r="O721" i="5"/>
  <c r="O720" i="5"/>
  <c r="O719" i="5"/>
  <c r="O718" i="5"/>
  <c r="O717" i="5"/>
  <c r="O716" i="5"/>
  <c r="O715" i="5"/>
  <c r="O714" i="5"/>
  <c r="O713" i="5"/>
  <c r="O712" i="5"/>
  <c r="O711" i="5"/>
  <c r="O710" i="5"/>
  <c r="O709" i="5"/>
  <c r="O708" i="5"/>
  <c r="O707" i="5"/>
  <c r="O706" i="5"/>
  <c r="O705" i="5"/>
  <c r="O704" i="5"/>
  <c r="O703" i="5"/>
  <c r="O702" i="5"/>
  <c r="O701" i="5"/>
  <c r="O700" i="5"/>
  <c r="O699" i="5"/>
  <c r="O698" i="5"/>
  <c r="O697" i="5"/>
  <c r="O696" i="5"/>
  <c r="O695" i="5"/>
  <c r="O694" i="5"/>
  <c r="O693" i="5"/>
  <c r="O692" i="5"/>
  <c r="O691" i="5"/>
  <c r="O690" i="5"/>
  <c r="O689" i="5"/>
  <c r="O688" i="5"/>
  <c r="O687" i="5"/>
  <c r="O686" i="5"/>
  <c r="O685" i="5"/>
  <c r="O684" i="5"/>
  <c r="O683" i="5"/>
  <c r="O682" i="5"/>
  <c r="O681" i="5"/>
  <c r="O680" i="5"/>
  <c r="O679" i="5"/>
  <c r="O678" i="5"/>
  <c r="O677" i="5"/>
  <c r="O676" i="5"/>
  <c r="O675" i="5"/>
  <c r="O674" i="5"/>
  <c r="O673" i="5"/>
  <c r="O672" i="5"/>
  <c r="O671" i="5"/>
  <c r="O670" i="5"/>
  <c r="O669" i="5"/>
  <c r="O668" i="5"/>
  <c r="O667" i="5"/>
  <c r="O666" i="5"/>
  <c r="O665" i="5"/>
  <c r="O664" i="5"/>
  <c r="O663" i="5"/>
  <c r="O662" i="5"/>
  <c r="O661" i="5"/>
  <c r="O660" i="5"/>
  <c r="O659" i="5"/>
  <c r="O658" i="5"/>
  <c r="O657" i="5"/>
  <c r="O656" i="5"/>
  <c r="O655" i="5"/>
  <c r="O654" i="5"/>
  <c r="O653" i="5"/>
  <c r="O652" i="5"/>
  <c r="O651" i="5"/>
  <c r="O650" i="5"/>
  <c r="O649" i="5"/>
  <c r="O648" i="5"/>
  <c r="O647" i="5"/>
  <c r="O646" i="5"/>
  <c r="O645" i="5"/>
  <c r="O644" i="5"/>
  <c r="O643" i="5"/>
  <c r="O642" i="5"/>
  <c r="O641" i="5"/>
  <c r="O640" i="5"/>
  <c r="O639" i="5"/>
  <c r="O638" i="5"/>
  <c r="O637" i="5"/>
  <c r="O636" i="5"/>
  <c r="O635" i="5"/>
  <c r="O634" i="5"/>
  <c r="O633" i="5"/>
  <c r="O632" i="5"/>
  <c r="O631" i="5"/>
  <c r="O630" i="5"/>
  <c r="O629" i="5"/>
  <c r="O628" i="5"/>
  <c r="O627" i="5"/>
  <c r="O626" i="5"/>
  <c r="O625" i="5"/>
  <c r="O624" i="5"/>
  <c r="O623" i="5"/>
  <c r="O622" i="5"/>
  <c r="O621" i="5"/>
  <c r="O620" i="5"/>
  <c r="O619" i="5"/>
  <c r="O618" i="5"/>
  <c r="O617" i="5"/>
  <c r="O616" i="5"/>
  <c r="O615" i="5"/>
  <c r="O614" i="5"/>
  <c r="O613" i="5"/>
  <c r="O612" i="5"/>
  <c r="O611" i="5"/>
  <c r="O610" i="5"/>
  <c r="O609" i="5"/>
  <c r="O608" i="5"/>
  <c r="O607" i="5"/>
  <c r="O606" i="5"/>
  <c r="O605" i="5"/>
  <c r="O604" i="5"/>
  <c r="O603" i="5"/>
  <c r="O602" i="5"/>
  <c r="O601" i="5"/>
  <c r="O600" i="5"/>
  <c r="O599" i="5"/>
  <c r="O598" i="5"/>
  <c r="O597" i="5"/>
  <c r="O596" i="5"/>
  <c r="O595" i="5"/>
  <c r="O594" i="5"/>
  <c r="O593" i="5"/>
  <c r="O592" i="5"/>
  <c r="O591" i="5"/>
  <c r="O590" i="5"/>
  <c r="O589" i="5"/>
  <c r="O588" i="5"/>
  <c r="O587" i="5"/>
  <c r="O586" i="5"/>
  <c r="O585" i="5"/>
  <c r="O584" i="5"/>
  <c r="O583" i="5"/>
  <c r="O582" i="5"/>
  <c r="O581" i="5"/>
  <c r="O580" i="5"/>
  <c r="O579" i="5"/>
  <c r="O578" i="5"/>
  <c r="O577" i="5"/>
  <c r="O576" i="5"/>
  <c r="O575" i="5"/>
  <c r="O574" i="5"/>
  <c r="O573" i="5"/>
  <c r="O572" i="5"/>
  <c r="O571" i="5"/>
  <c r="O570" i="5"/>
  <c r="O569" i="5"/>
  <c r="O568" i="5"/>
  <c r="O567" i="5"/>
  <c r="O566" i="5"/>
  <c r="O565" i="5"/>
  <c r="O564" i="5"/>
  <c r="O563" i="5"/>
  <c r="O562" i="5"/>
  <c r="O561" i="5"/>
  <c r="O560" i="5"/>
  <c r="O559" i="5"/>
  <c r="O558" i="5"/>
  <c r="O557" i="5"/>
  <c r="O556" i="5"/>
  <c r="O555" i="5"/>
  <c r="O554" i="5"/>
  <c r="O553" i="5"/>
  <c r="O552" i="5"/>
  <c r="O551" i="5"/>
  <c r="O550" i="5"/>
  <c r="O549" i="5"/>
  <c r="O548" i="5"/>
  <c r="O547" i="5"/>
  <c r="O546" i="5"/>
  <c r="O545" i="5"/>
  <c r="O544" i="5"/>
  <c r="O543" i="5"/>
  <c r="O542" i="5"/>
  <c r="O541" i="5"/>
  <c r="O540" i="5"/>
  <c r="O539" i="5"/>
  <c r="O538" i="5"/>
  <c r="O537" i="5"/>
  <c r="O536" i="5"/>
  <c r="O535" i="5"/>
  <c r="O534" i="5"/>
  <c r="O533" i="5"/>
  <c r="O532" i="5"/>
  <c r="O531" i="5"/>
  <c r="O530" i="5"/>
  <c r="O529" i="5"/>
  <c r="O528" i="5"/>
  <c r="O527" i="5"/>
  <c r="O526" i="5"/>
  <c r="O525" i="5"/>
  <c r="O524" i="5"/>
  <c r="O523" i="5"/>
  <c r="O522" i="5"/>
  <c r="O521" i="5"/>
  <c r="O520" i="5"/>
  <c r="O519" i="5"/>
  <c r="O518" i="5"/>
  <c r="O517" i="5"/>
  <c r="O516" i="5"/>
  <c r="O515" i="5"/>
  <c r="O514" i="5"/>
  <c r="O513" i="5"/>
  <c r="O512" i="5"/>
  <c r="O511" i="5"/>
  <c r="O510" i="5"/>
  <c r="O509" i="5"/>
  <c r="O508" i="5"/>
  <c r="O507" i="5"/>
  <c r="O506" i="5"/>
  <c r="O505" i="5"/>
  <c r="O504" i="5"/>
  <c r="O503" i="5"/>
  <c r="O502" i="5"/>
  <c r="O501" i="5"/>
  <c r="O500" i="5"/>
  <c r="O499" i="5"/>
  <c r="O498" i="5"/>
  <c r="O497" i="5"/>
  <c r="O496" i="5"/>
  <c r="O495" i="5"/>
  <c r="O494" i="5"/>
  <c r="O493" i="5"/>
  <c r="O492" i="5"/>
  <c r="O491" i="5"/>
  <c r="O490" i="5"/>
  <c r="O489" i="5"/>
  <c r="O488" i="5"/>
  <c r="O487" i="5"/>
  <c r="O486" i="5"/>
  <c r="O485" i="5"/>
  <c r="O484" i="5"/>
  <c r="O483" i="5"/>
  <c r="O482" i="5"/>
  <c r="O481" i="5"/>
  <c r="O480" i="5"/>
  <c r="O479" i="5"/>
  <c r="O478" i="5"/>
  <c r="O477" i="5"/>
  <c r="O476" i="5"/>
  <c r="O475" i="5"/>
  <c r="O474" i="5"/>
  <c r="O473" i="5"/>
  <c r="O472" i="5"/>
  <c r="O471" i="5"/>
  <c r="O470" i="5"/>
  <c r="O469" i="5"/>
  <c r="O468" i="5"/>
  <c r="O467" i="5"/>
  <c r="O466" i="5"/>
  <c r="O465" i="5"/>
  <c r="O464" i="5"/>
  <c r="O463" i="5"/>
  <c r="O462" i="5"/>
  <c r="O461" i="5"/>
  <c r="O460" i="5"/>
  <c r="O459" i="5"/>
  <c r="O458" i="5"/>
  <c r="O457" i="5"/>
  <c r="O456" i="5"/>
  <c r="O455" i="5"/>
  <c r="O454" i="5"/>
  <c r="O453" i="5"/>
  <c r="O452" i="5"/>
  <c r="O451" i="5"/>
  <c r="O450" i="5"/>
  <c r="O449" i="5"/>
  <c r="O448" i="5"/>
  <c r="O447" i="5"/>
  <c r="O446" i="5"/>
  <c r="O445" i="5"/>
  <c r="O444" i="5"/>
  <c r="O443" i="5"/>
  <c r="O442" i="5"/>
  <c r="O441" i="5"/>
  <c r="O440" i="5"/>
  <c r="O439" i="5"/>
  <c r="O438" i="5"/>
  <c r="O437" i="5"/>
  <c r="O436" i="5"/>
  <c r="O435" i="5"/>
  <c r="O434" i="5"/>
  <c r="O433" i="5"/>
  <c r="O432" i="5"/>
  <c r="O431" i="5"/>
  <c r="O430" i="5"/>
  <c r="O429" i="5"/>
  <c r="O428" i="5"/>
  <c r="O427" i="5"/>
  <c r="O426" i="5"/>
  <c r="O425" i="5"/>
  <c r="O424" i="5"/>
  <c r="O423" i="5"/>
  <c r="O422" i="5"/>
  <c r="O421" i="5"/>
  <c r="O420" i="5"/>
  <c r="O419" i="5"/>
  <c r="O418" i="5"/>
  <c r="O417" i="5"/>
  <c r="O416" i="5"/>
  <c r="O415" i="5"/>
  <c r="O414" i="5"/>
  <c r="O413" i="5"/>
  <c r="O412" i="5"/>
  <c r="O411" i="5"/>
  <c r="O410" i="5"/>
  <c r="O409" i="5"/>
  <c r="O408" i="5"/>
  <c r="O407" i="5"/>
  <c r="O406" i="5"/>
  <c r="O405" i="5"/>
  <c r="O404" i="5"/>
  <c r="O403" i="5"/>
  <c r="O402" i="5"/>
  <c r="O401" i="5"/>
  <c r="O400" i="5"/>
  <c r="O399" i="5"/>
  <c r="O398" i="5"/>
  <c r="O397" i="5"/>
  <c r="O396" i="5"/>
  <c r="O395" i="5"/>
  <c r="O394" i="5"/>
  <c r="O393" i="5"/>
  <c r="O392" i="5"/>
  <c r="O391" i="5"/>
  <c r="O390" i="5"/>
  <c r="O389" i="5"/>
  <c r="O388" i="5"/>
  <c r="O387" i="5"/>
  <c r="O386" i="5"/>
  <c r="O385" i="5"/>
  <c r="O384" i="5"/>
  <c r="O383" i="5"/>
  <c r="O382" i="5"/>
  <c r="O381" i="5"/>
  <c r="O380" i="5"/>
  <c r="O379" i="5"/>
  <c r="O378" i="5"/>
  <c r="O377" i="5"/>
  <c r="O376" i="5"/>
  <c r="O375" i="5"/>
  <c r="O374" i="5"/>
  <c r="O373" i="5"/>
  <c r="O372" i="5"/>
  <c r="O371" i="5"/>
  <c r="O370" i="5"/>
  <c r="O369" i="5"/>
  <c r="O368" i="5"/>
  <c r="O367" i="5"/>
  <c r="O366" i="5"/>
  <c r="O365" i="5"/>
  <c r="O364" i="5"/>
  <c r="O363" i="5"/>
  <c r="O362" i="5"/>
  <c r="O361" i="5"/>
  <c r="O360" i="5"/>
  <c r="O359" i="5"/>
  <c r="O358" i="5"/>
  <c r="O357" i="5"/>
  <c r="O356" i="5"/>
  <c r="O355" i="5"/>
  <c r="O354" i="5"/>
  <c r="O353" i="5"/>
  <c r="O352" i="5"/>
  <c r="O351" i="5"/>
  <c r="O350" i="5"/>
  <c r="O349" i="5"/>
  <c r="O348" i="5"/>
  <c r="O347" i="5"/>
  <c r="O346" i="5"/>
  <c r="O345" i="5"/>
  <c r="O344" i="5"/>
  <c r="O343" i="5"/>
  <c r="O342" i="5"/>
  <c r="O341" i="5"/>
  <c r="O340" i="5"/>
  <c r="O339" i="5"/>
  <c r="O338" i="5"/>
  <c r="O337" i="5"/>
  <c r="O336" i="5"/>
  <c r="O335" i="5"/>
  <c r="O334" i="5"/>
  <c r="O333" i="5"/>
  <c r="O332" i="5"/>
  <c r="O331" i="5"/>
  <c r="O330" i="5"/>
  <c r="O329" i="5"/>
  <c r="O328" i="5"/>
  <c r="O327" i="5"/>
  <c r="O326" i="5"/>
  <c r="O325" i="5"/>
  <c r="O324" i="5"/>
  <c r="O323" i="5"/>
  <c r="O322" i="5"/>
  <c r="O321" i="5"/>
  <c r="O320" i="5"/>
  <c r="O319" i="5"/>
  <c r="O318" i="5"/>
  <c r="O317" i="5"/>
  <c r="O316" i="5"/>
  <c r="O315" i="5"/>
  <c r="O314" i="5"/>
  <c r="O313" i="5"/>
  <c r="O312" i="5"/>
  <c r="O311" i="5"/>
  <c r="O310" i="5"/>
  <c r="O309" i="5"/>
  <c r="O308" i="5"/>
  <c r="O307" i="5"/>
  <c r="O306" i="5"/>
  <c r="O305" i="5"/>
  <c r="O304" i="5"/>
  <c r="O303" i="5"/>
  <c r="O302" i="5"/>
  <c r="O301" i="5"/>
  <c r="O300" i="5"/>
  <c r="O299" i="5"/>
  <c r="O298" i="5"/>
  <c r="O297" i="5"/>
  <c r="O296" i="5"/>
  <c r="O295" i="5"/>
  <c r="O294" i="5"/>
  <c r="O293" i="5"/>
  <c r="O292" i="5"/>
  <c r="O291" i="5"/>
  <c r="O290" i="5"/>
  <c r="O289" i="5"/>
  <c r="O288" i="5"/>
  <c r="O287" i="5"/>
  <c r="O286" i="5"/>
  <c r="O285" i="5"/>
  <c r="O284" i="5"/>
  <c r="O283" i="5"/>
  <c r="O282" i="5"/>
  <c r="O281" i="5"/>
  <c r="O280" i="5"/>
  <c r="O279" i="5"/>
  <c r="O278" i="5"/>
  <c r="O277" i="5"/>
  <c r="O276" i="5"/>
  <c r="O275" i="5"/>
  <c r="O274" i="5"/>
  <c r="O273" i="5"/>
  <c r="O272" i="5"/>
  <c r="O271" i="5"/>
  <c r="O270" i="5"/>
  <c r="O269" i="5"/>
  <c r="O268" i="5"/>
  <c r="O267" i="5"/>
  <c r="O266" i="5"/>
  <c r="O265" i="5"/>
  <c r="O264" i="5"/>
  <c r="O263" i="5"/>
  <c r="O262" i="5"/>
  <c r="O261" i="5"/>
  <c r="O260" i="5"/>
  <c r="O259" i="5"/>
  <c r="O258" i="5"/>
  <c r="O257" i="5"/>
  <c r="O256" i="5"/>
  <c r="O255" i="5"/>
  <c r="O254" i="5"/>
  <c r="O253" i="5"/>
  <c r="O252" i="5"/>
  <c r="O251" i="5"/>
  <c r="O250" i="5"/>
  <c r="O249" i="5"/>
  <c r="O248" i="5"/>
  <c r="O247" i="5"/>
  <c r="O246" i="5"/>
  <c r="O245" i="5"/>
  <c r="O244" i="5"/>
  <c r="O243" i="5"/>
  <c r="O242" i="5"/>
  <c r="O241" i="5"/>
  <c r="O240" i="5"/>
  <c r="O239" i="5"/>
  <c r="O238" i="5"/>
  <c r="O237" i="5"/>
  <c r="O236" i="5"/>
  <c r="O235" i="5"/>
  <c r="O234" i="5"/>
  <c r="O233" i="5"/>
  <c r="O232" i="5"/>
  <c r="O231" i="5"/>
  <c r="O230" i="5"/>
  <c r="O229" i="5"/>
  <c r="O228" i="5"/>
  <c r="O227" i="5"/>
  <c r="O226" i="5"/>
  <c r="O225" i="5"/>
  <c r="O224" i="5"/>
  <c r="O223" i="5"/>
  <c r="O222" i="5"/>
  <c r="O221" i="5"/>
  <c r="O220" i="5"/>
  <c r="O219" i="5"/>
  <c r="O218" i="5"/>
  <c r="O217" i="5"/>
  <c r="O216" i="5"/>
  <c r="O215" i="5"/>
  <c r="O214" i="5"/>
  <c r="O213" i="5"/>
  <c r="O212" i="5"/>
  <c r="O211" i="5"/>
  <c r="O210" i="5"/>
  <c r="O209" i="5"/>
  <c r="O208" i="5"/>
  <c r="O207" i="5"/>
  <c r="O206" i="5"/>
  <c r="O205" i="5"/>
  <c r="O204" i="5"/>
  <c r="O203" i="5"/>
  <c r="O202" i="5"/>
  <c r="O201" i="5"/>
  <c r="O200" i="5"/>
  <c r="O199" i="5"/>
  <c r="O198" i="5"/>
  <c r="O197" i="5"/>
  <c r="O196" i="5"/>
  <c r="O195" i="5"/>
  <c r="O194" i="5"/>
  <c r="O193" i="5"/>
  <c r="O192" i="5"/>
  <c r="O191" i="5"/>
  <c r="O190" i="5"/>
  <c r="O189" i="5"/>
  <c r="O188" i="5"/>
  <c r="O187" i="5"/>
  <c r="O186" i="5"/>
  <c r="O185" i="5"/>
  <c r="O184" i="5"/>
  <c r="O183" i="5"/>
  <c r="O182" i="5"/>
  <c r="O181" i="5"/>
  <c r="O180" i="5"/>
  <c r="O179" i="5"/>
  <c r="O178" i="5"/>
  <c r="O177" i="5"/>
  <c r="O176" i="5"/>
  <c r="O175" i="5"/>
  <c r="O174" i="5"/>
  <c r="O173" i="5"/>
  <c r="O172" i="5"/>
  <c r="O171" i="5"/>
  <c r="O170" i="5"/>
  <c r="O169" i="5"/>
  <c r="O168" i="5"/>
  <c r="O167" i="5"/>
  <c r="O166" i="5"/>
  <c r="O165" i="5"/>
  <c r="O164" i="5"/>
  <c r="O163" i="5"/>
  <c r="O162" i="5"/>
  <c r="O161" i="5"/>
  <c r="O160" i="5"/>
  <c r="O159" i="5"/>
  <c r="O158" i="5"/>
  <c r="O157" i="5"/>
  <c r="O156" i="5"/>
  <c r="O155" i="5"/>
  <c r="O154" i="5"/>
  <c r="O153" i="5"/>
  <c r="O152" i="5"/>
  <c r="O151" i="5"/>
  <c r="O150" i="5"/>
  <c r="O149" i="5"/>
  <c r="O148" i="5"/>
  <c r="O147" i="5"/>
  <c r="O146" i="5"/>
  <c r="O145" i="5"/>
  <c r="O144" i="5"/>
  <c r="O143" i="5"/>
  <c r="O142" i="5"/>
  <c r="O141" i="5"/>
  <c r="O140" i="5"/>
  <c r="O139" i="5"/>
  <c r="O138" i="5"/>
  <c r="O137" i="5"/>
  <c r="O136" i="5"/>
  <c r="O135" i="5"/>
  <c r="O134" i="5"/>
  <c r="O133" i="5"/>
  <c r="O132" i="5"/>
  <c r="O131" i="5"/>
  <c r="P131" i="5" s="1"/>
  <c r="O130" i="5"/>
  <c r="P130" i="5" s="1"/>
  <c r="N3064" i="5"/>
  <c r="N3063" i="5"/>
  <c r="N3062" i="5"/>
  <c r="N3061" i="5"/>
  <c r="N3060" i="5"/>
  <c r="N3059" i="5"/>
  <c r="N3058" i="5"/>
  <c r="N3057" i="5"/>
  <c r="N3056" i="5"/>
  <c r="N3055" i="5"/>
  <c r="N3054" i="5"/>
  <c r="N3053" i="5"/>
  <c r="N3052" i="5"/>
  <c r="N3051" i="5"/>
  <c r="N3050" i="5"/>
  <c r="N3049" i="5"/>
  <c r="N3048" i="5"/>
  <c r="N3047" i="5"/>
  <c r="N3046" i="5"/>
  <c r="N3045" i="5"/>
  <c r="N3044" i="5"/>
  <c r="N3043" i="5"/>
  <c r="N3042" i="5"/>
  <c r="N3041" i="5"/>
  <c r="N3040" i="5"/>
  <c r="N3039" i="5"/>
  <c r="N3038" i="5"/>
  <c r="N3037" i="5"/>
  <c r="N3036" i="5"/>
  <c r="N3035" i="5"/>
  <c r="N3034" i="5"/>
  <c r="N3033" i="5"/>
  <c r="N3032" i="5"/>
  <c r="N3031" i="5"/>
  <c r="N3030" i="5"/>
  <c r="N3029" i="5"/>
  <c r="N3028" i="5"/>
  <c r="N3027" i="5"/>
  <c r="N3026" i="5"/>
  <c r="N3025" i="5"/>
  <c r="N3024" i="5"/>
  <c r="N3023" i="5"/>
  <c r="N3022" i="5"/>
  <c r="N3021" i="5"/>
  <c r="N3020" i="5"/>
  <c r="N3019" i="5"/>
  <c r="N3018" i="5"/>
  <c r="N3017" i="5"/>
  <c r="N3016" i="5"/>
  <c r="N3015" i="5"/>
  <c r="N3014" i="5"/>
  <c r="N3013" i="5"/>
  <c r="N3012" i="5"/>
  <c r="N3011" i="5"/>
  <c r="N3010" i="5"/>
  <c r="N3009" i="5"/>
  <c r="N3008" i="5"/>
  <c r="N3007" i="5"/>
  <c r="N3006" i="5"/>
  <c r="N3005" i="5"/>
  <c r="N3004" i="5"/>
  <c r="N3003" i="5"/>
  <c r="N3002" i="5"/>
  <c r="N3001" i="5"/>
  <c r="N3000" i="5"/>
  <c r="N2999" i="5"/>
  <c r="N2998" i="5"/>
  <c r="N2997" i="5"/>
  <c r="N2996" i="5"/>
  <c r="N2995" i="5"/>
  <c r="N2994" i="5"/>
  <c r="N2993" i="5"/>
  <c r="N2992" i="5"/>
  <c r="N2991" i="5"/>
  <c r="N2990" i="5"/>
  <c r="N2989" i="5"/>
  <c r="N2988" i="5"/>
  <c r="N2987" i="5"/>
  <c r="N2986" i="5"/>
  <c r="N2985" i="5"/>
  <c r="N2984" i="5"/>
  <c r="N2983" i="5"/>
  <c r="N2982" i="5"/>
  <c r="N2981" i="5"/>
  <c r="N2980" i="5"/>
  <c r="N2979" i="5"/>
  <c r="N2978" i="5"/>
  <c r="N2977" i="5"/>
  <c r="N2976" i="5"/>
  <c r="N2975" i="5"/>
  <c r="N2974" i="5"/>
  <c r="N2973" i="5"/>
  <c r="N2972" i="5"/>
  <c r="N2971" i="5"/>
  <c r="N2970" i="5"/>
  <c r="N2969" i="5"/>
  <c r="N2968" i="5"/>
  <c r="N2967" i="5"/>
  <c r="N2966" i="5"/>
  <c r="N2965" i="5"/>
  <c r="N2964" i="5"/>
  <c r="N2963" i="5"/>
  <c r="N2962" i="5"/>
  <c r="N2961" i="5"/>
  <c r="N2960" i="5"/>
  <c r="N2959" i="5"/>
  <c r="N2958" i="5"/>
  <c r="N2957" i="5"/>
  <c r="N2956" i="5"/>
  <c r="N2955" i="5"/>
  <c r="N2954" i="5"/>
  <c r="N2953" i="5"/>
  <c r="N2952" i="5"/>
  <c r="N2951" i="5"/>
  <c r="N2950" i="5"/>
  <c r="N2949" i="5"/>
  <c r="N2948" i="5"/>
  <c r="N2947" i="5"/>
  <c r="N2946" i="5"/>
  <c r="N2945" i="5"/>
  <c r="N2944" i="5"/>
  <c r="N2943" i="5"/>
  <c r="N2942" i="5"/>
  <c r="N2941" i="5"/>
  <c r="N2940" i="5"/>
  <c r="N2939" i="5"/>
  <c r="N2938" i="5"/>
  <c r="N2937" i="5"/>
  <c r="N2936" i="5"/>
  <c r="N2935" i="5"/>
  <c r="N2934" i="5"/>
  <c r="N2933" i="5"/>
  <c r="N2932" i="5"/>
  <c r="N2931" i="5"/>
  <c r="N2930" i="5"/>
  <c r="N2929" i="5"/>
  <c r="N2928" i="5"/>
  <c r="N2927" i="5"/>
  <c r="N2926" i="5"/>
  <c r="N2925" i="5"/>
  <c r="N2924" i="5"/>
  <c r="N2923" i="5"/>
  <c r="N2922" i="5"/>
  <c r="N2921" i="5"/>
  <c r="N2920" i="5"/>
  <c r="N2919" i="5"/>
  <c r="N2918" i="5"/>
  <c r="N2917" i="5"/>
  <c r="N2916" i="5"/>
  <c r="N2915" i="5"/>
  <c r="N2914" i="5"/>
  <c r="N2913" i="5"/>
  <c r="N2912" i="5"/>
  <c r="N2911" i="5"/>
  <c r="N2910" i="5"/>
  <c r="N2909" i="5"/>
  <c r="N2908" i="5"/>
  <c r="N2907" i="5"/>
  <c r="N2906" i="5"/>
  <c r="N2905" i="5"/>
  <c r="N2904" i="5"/>
  <c r="N2903" i="5"/>
  <c r="N2902" i="5"/>
  <c r="N2901" i="5"/>
  <c r="N2900" i="5"/>
  <c r="N2899" i="5"/>
  <c r="N2898" i="5"/>
  <c r="N2897" i="5"/>
  <c r="N2896" i="5"/>
  <c r="N2895" i="5"/>
  <c r="N2894" i="5"/>
  <c r="N2893" i="5"/>
  <c r="N2892" i="5"/>
  <c r="N2891" i="5"/>
  <c r="N2890" i="5"/>
  <c r="N2889" i="5"/>
  <c r="N2888" i="5"/>
  <c r="N2887" i="5"/>
  <c r="N2886" i="5"/>
  <c r="N2885" i="5"/>
  <c r="N2884" i="5"/>
  <c r="N2883" i="5"/>
  <c r="N2882" i="5"/>
  <c r="N2881" i="5"/>
  <c r="N2880" i="5"/>
  <c r="N2879" i="5"/>
  <c r="N2878" i="5"/>
  <c r="N2877" i="5"/>
  <c r="N2876" i="5"/>
  <c r="N2875" i="5"/>
  <c r="N2874" i="5"/>
  <c r="N2873" i="5"/>
  <c r="N2872" i="5"/>
  <c r="N2871" i="5"/>
  <c r="N2870" i="5"/>
  <c r="N2869" i="5"/>
  <c r="N2868" i="5"/>
  <c r="N2867" i="5"/>
  <c r="N2866" i="5"/>
  <c r="N2865" i="5"/>
  <c r="N2864" i="5"/>
  <c r="N2863" i="5"/>
  <c r="N2862" i="5"/>
  <c r="N2861" i="5"/>
  <c r="N2860" i="5"/>
  <c r="N2859" i="5"/>
  <c r="N2858" i="5"/>
  <c r="N2857" i="5"/>
  <c r="N2856" i="5"/>
  <c r="N2855" i="5"/>
  <c r="N2854" i="5"/>
  <c r="N2853" i="5"/>
  <c r="N2852" i="5"/>
  <c r="N2851" i="5"/>
  <c r="N2850" i="5"/>
  <c r="N2849" i="5"/>
  <c r="N2848" i="5"/>
  <c r="N2847" i="5"/>
  <c r="N2846" i="5"/>
  <c r="N2845" i="5"/>
  <c r="N2844" i="5"/>
  <c r="N2843" i="5"/>
  <c r="N2842" i="5"/>
  <c r="N2841" i="5"/>
  <c r="N2840" i="5"/>
  <c r="N2839" i="5"/>
  <c r="N2838" i="5"/>
  <c r="N2837" i="5"/>
  <c r="N2836" i="5"/>
  <c r="N2835" i="5"/>
  <c r="N2834" i="5"/>
  <c r="N2833" i="5"/>
  <c r="N2832" i="5"/>
  <c r="N2831" i="5"/>
  <c r="N2830" i="5"/>
  <c r="N2829" i="5"/>
  <c r="N2828" i="5"/>
  <c r="N2827" i="5"/>
  <c r="N2826" i="5"/>
  <c r="N2825" i="5"/>
  <c r="N2824" i="5"/>
  <c r="N2823" i="5"/>
  <c r="N2822" i="5"/>
  <c r="N2821" i="5"/>
  <c r="N2820" i="5"/>
  <c r="N2819" i="5"/>
  <c r="N2818" i="5"/>
  <c r="N2817" i="5"/>
  <c r="N2816" i="5"/>
  <c r="N2815" i="5"/>
  <c r="N2814" i="5"/>
  <c r="N2813" i="5"/>
  <c r="N2812" i="5"/>
  <c r="N2811" i="5"/>
  <c r="N2810" i="5"/>
  <c r="N2809" i="5"/>
  <c r="N2808" i="5"/>
  <c r="N2807" i="5"/>
  <c r="N2806" i="5"/>
  <c r="N2805" i="5"/>
  <c r="N2804" i="5"/>
  <c r="N2803" i="5"/>
  <c r="N2802" i="5"/>
  <c r="N2801" i="5"/>
  <c r="N2800" i="5"/>
  <c r="N2799" i="5"/>
  <c r="N2798" i="5"/>
  <c r="N2797" i="5"/>
  <c r="N2796" i="5"/>
  <c r="N2795" i="5"/>
  <c r="N2794" i="5"/>
  <c r="N2793" i="5"/>
  <c r="N2792" i="5"/>
  <c r="N2791" i="5"/>
  <c r="N2790" i="5"/>
  <c r="N2789" i="5"/>
  <c r="N2788" i="5"/>
  <c r="N2787" i="5"/>
  <c r="N2786" i="5"/>
  <c r="N2785" i="5"/>
  <c r="N2784" i="5"/>
  <c r="N2783" i="5"/>
  <c r="N2782" i="5"/>
  <c r="N2781" i="5"/>
  <c r="N2780" i="5"/>
  <c r="N2779" i="5"/>
  <c r="N2778" i="5"/>
  <c r="N2777" i="5"/>
  <c r="N2776" i="5"/>
  <c r="N2775" i="5"/>
  <c r="N2774" i="5"/>
  <c r="N2773" i="5"/>
  <c r="N2772" i="5"/>
  <c r="N2771" i="5"/>
  <c r="N2770" i="5"/>
  <c r="N2769" i="5"/>
  <c r="N2768" i="5"/>
  <c r="N2767" i="5"/>
  <c r="N2766" i="5"/>
  <c r="N2765" i="5"/>
  <c r="N2764" i="5"/>
  <c r="N2763" i="5"/>
  <c r="N2762" i="5"/>
  <c r="N2761" i="5"/>
  <c r="N2760" i="5"/>
  <c r="N2759" i="5"/>
  <c r="N2758" i="5"/>
  <c r="N2757" i="5"/>
  <c r="N2756" i="5"/>
  <c r="N2755" i="5"/>
  <c r="N2754" i="5"/>
  <c r="N2753" i="5"/>
  <c r="N2752" i="5"/>
  <c r="N2751" i="5"/>
  <c r="N2750" i="5"/>
  <c r="N2749" i="5"/>
  <c r="N2748" i="5"/>
  <c r="N2747" i="5"/>
  <c r="N2746" i="5"/>
  <c r="N2745" i="5"/>
  <c r="N2744" i="5"/>
  <c r="N2743" i="5"/>
  <c r="N2742" i="5"/>
  <c r="N2741" i="5"/>
  <c r="N2740" i="5"/>
  <c r="N2739" i="5"/>
  <c r="N2738" i="5"/>
  <c r="N2737" i="5"/>
  <c r="N2736" i="5"/>
  <c r="N2735" i="5"/>
  <c r="N2734" i="5"/>
  <c r="N2733" i="5"/>
  <c r="N2732" i="5"/>
  <c r="N2731" i="5"/>
  <c r="N2730" i="5"/>
  <c r="N2729" i="5"/>
  <c r="N2728" i="5"/>
  <c r="N2727" i="5"/>
  <c r="N2726" i="5"/>
  <c r="N2725" i="5"/>
  <c r="N2724" i="5"/>
  <c r="N2723" i="5"/>
  <c r="N2722" i="5"/>
  <c r="N2721" i="5"/>
  <c r="N2720" i="5"/>
  <c r="N2719" i="5"/>
  <c r="N2718" i="5"/>
  <c r="N2717" i="5"/>
  <c r="N2716" i="5"/>
  <c r="N2715" i="5"/>
  <c r="N2714" i="5"/>
  <c r="N2713" i="5"/>
  <c r="N2712" i="5"/>
  <c r="N2711" i="5"/>
  <c r="N2710" i="5"/>
  <c r="N2709" i="5"/>
  <c r="N2708" i="5"/>
  <c r="N2707" i="5"/>
  <c r="N2706" i="5"/>
  <c r="N2705" i="5"/>
  <c r="N2704" i="5"/>
  <c r="N2703" i="5"/>
  <c r="N2702" i="5"/>
  <c r="N2701" i="5"/>
  <c r="N2700" i="5"/>
  <c r="N2699" i="5"/>
  <c r="N2698" i="5"/>
  <c r="N2697" i="5"/>
  <c r="N2696" i="5"/>
  <c r="N2695" i="5"/>
  <c r="N2694" i="5"/>
  <c r="N2693" i="5"/>
  <c r="N2692" i="5"/>
  <c r="N2691" i="5"/>
  <c r="N2690" i="5"/>
  <c r="N2689" i="5"/>
  <c r="N2688" i="5"/>
  <c r="N2687" i="5"/>
  <c r="N2686" i="5"/>
  <c r="N2685" i="5"/>
  <c r="N2684" i="5"/>
  <c r="N2683" i="5"/>
  <c r="N2682" i="5"/>
  <c r="N2681" i="5"/>
  <c r="N2680" i="5"/>
  <c r="N2679" i="5"/>
  <c r="N2678" i="5"/>
  <c r="N2677" i="5"/>
  <c r="N2676" i="5"/>
  <c r="N2675" i="5"/>
  <c r="N2674" i="5"/>
  <c r="N2673" i="5"/>
  <c r="N2672" i="5"/>
  <c r="N2671" i="5"/>
  <c r="N2670" i="5"/>
  <c r="N2669" i="5"/>
  <c r="N2668" i="5"/>
  <c r="N2667" i="5"/>
  <c r="N2666" i="5"/>
  <c r="N2665" i="5"/>
  <c r="N2664" i="5"/>
  <c r="N2663" i="5"/>
  <c r="N2662" i="5"/>
  <c r="N2661" i="5"/>
  <c r="N2660" i="5"/>
  <c r="N2659" i="5"/>
  <c r="N2658" i="5"/>
  <c r="N2657" i="5"/>
  <c r="N2656" i="5"/>
  <c r="N2655" i="5"/>
  <c r="N2654" i="5"/>
  <c r="N2653" i="5"/>
  <c r="N2652" i="5"/>
  <c r="N2651" i="5"/>
  <c r="N2650" i="5"/>
  <c r="N2649" i="5"/>
  <c r="N2648" i="5"/>
  <c r="N2647" i="5"/>
  <c r="N2646" i="5"/>
  <c r="N2645" i="5"/>
  <c r="N2644" i="5"/>
  <c r="N2643" i="5"/>
  <c r="N2642" i="5"/>
  <c r="N2641" i="5"/>
  <c r="N2640" i="5"/>
  <c r="N2639" i="5"/>
  <c r="N2638" i="5"/>
  <c r="N2637" i="5"/>
  <c r="N2636" i="5"/>
  <c r="N2635" i="5"/>
  <c r="N2634" i="5"/>
  <c r="N2633" i="5"/>
  <c r="N2632" i="5"/>
  <c r="N2631" i="5"/>
  <c r="N2630" i="5"/>
  <c r="N2629" i="5"/>
  <c r="N2628" i="5"/>
  <c r="N2627" i="5"/>
  <c r="N2626" i="5"/>
  <c r="N2625" i="5"/>
  <c r="N2624" i="5"/>
  <c r="N2623" i="5"/>
  <c r="N2622" i="5"/>
  <c r="N2621" i="5"/>
  <c r="N2620" i="5"/>
  <c r="N2619" i="5"/>
  <c r="N2618" i="5"/>
  <c r="N2617" i="5"/>
  <c r="N2616" i="5"/>
  <c r="N2615" i="5"/>
  <c r="N2614" i="5"/>
  <c r="N2613" i="5"/>
  <c r="N2612" i="5"/>
  <c r="N2611" i="5"/>
  <c r="N2610" i="5"/>
  <c r="N2609" i="5"/>
  <c r="N2608" i="5"/>
  <c r="N2607" i="5"/>
  <c r="N2606" i="5"/>
  <c r="N2605" i="5"/>
  <c r="N2604" i="5"/>
  <c r="N2603" i="5"/>
  <c r="N2602" i="5"/>
  <c r="N2601" i="5"/>
  <c r="N2600" i="5"/>
  <c r="N2599" i="5"/>
  <c r="N2598" i="5"/>
  <c r="N2597" i="5"/>
  <c r="N2596" i="5"/>
  <c r="N2595" i="5"/>
  <c r="N2594" i="5"/>
  <c r="N2593" i="5"/>
  <c r="N2592" i="5"/>
  <c r="N2591" i="5"/>
  <c r="N2590" i="5"/>
  <c r="N2589" i="5"/>
  <c r="N2588" i="5"/>
  <c r="N2587" i="5"/>
  <c r="N2586" i="5"/>
  <c r="N2585" i="5"/>
  <c r="N2584" i="5"/>
  <c r="N2583" i="5"/>
  <c r="N2582" i="5"/>
  <c r="N2581" i="5"/>
  <c r="N2580" i="5"/>
  <c r="N2579" i="5"/>
  <c r="N2578" i="5"/>
  <c r="N2577" i="5"/>
  <c r="N2576" i="5"/>
  <c r="N2575" i="5"/>
  <c r="N2574" i="5"/>
  <c r="N2573" i="5"/>
  <c r="N2572" i="5"/>
  <c r="N2571" i="5"/>
  <c r="N2570" i="5"/>
  <c r="N2569" i="5"/>
  <c r="N2568" i="5"/>
  <c r="N2567" i="5"/>
  <c r="N2566" i="5"/>
  <c r="N2565" i="5"/>
  <c r="N2564" i="5"/>
  <c r="N2563" i="5"/>
  <c r="N2562" i="5"/>
  <c r="N2561" i="5"/>
  <c r="N2560" i="5"/>
  <c r="N2559" i="5"/>
  <c r="N2558" i="5"/>
  <c r="N2557" i="5"/>
  <c r="N2556" i="5"/>
  <c r="N2555" i="5"/>
  <c r="N2554" i="5"/>
  <c r="N2553" i="5"/>
  <c r="N2552" i="5"/>
  <c r="N2551" i="5"/>
  <c r="N2550" i="5"/>
  <c r="N2549" i="5"/>
  <c r="N2548" i="5"/>
  <c r="N2547" i="5"/>
  <c r="N2546" i="5"/>
  <c r="N2545" i="5"/>
  <c r="N2544" i="5"/>
  <c r="N2543" i="5"/>
  <c r="N2542" i="5"/>
  <c r="N2541" i="5"/>
  <c r="N2540" i="5"/>
  <c r="N2539" i="5"/>
  <c r="N2538" i="5"/>
  <c r="N2537" i="5"/>
  <c r="N2536" i="5"/>
  <c r="N2535" i="5"/>
  <c r="N2534" i="5"/>
  <c r="N2533" i="5"/>
  <c r="N2532" i="5"/>
  <c r="N2531" i="5"/>
  <c r="N2530" i="5"/>
  <c r="N2529" i="5"/>
  <c r="N2528" i="5"/>
  <c r="N2527" i="5"/>
  <c r="N2526" i="5"/>
  <c r="N2525" i="5"/>
  <c r="N2524" i="5"/>
  <c r="N2523" i="5"/>
  <c r="N2522" i="5"/>
  <c r="N2521" i="5"/>
  <c r="N2520" i="5"/>
  <c r="N2519" i="5"/>
  <c r="N2518" i="5"/>
  <c r="N2517" i="5"/>
  <c r="N2516" i="5"/>
  <c r="N2515" i="5"/>
  <c r="N2514" i="5"/>
  <c r="N2513" i="5"/>
  <c r="N2512" i="5"/>
  <c r="N2511" i="5"/>
  <c r="N2510" i="5"/>
  <c r="N2509" i="5"/>
  <c r="N2508" i="5"/>
  <c r="N2507" i="5"/>
  <c r="N2506" i="5"/>
  <c r="N2505" i="5"/>
  <c r="N2504" i="5"/>
  <c r="N2503" i="5"/>
  <c r="N2502" i="5"/>
  <c r="N2501" i="5"/>
  <c r="N2500" i="5"/>
  <c r="N2499" i="5"/>
  <c r="N2498" i="5"/>
  <c r="N2497" i="5"/>
  <c r="N2496" i="5"/>
  <c r="N2495" i="5"/>
  <c r="N2494" i="5"/>
  <c r="N2493" i="5"/>
  <c r="N2492" i="5"/>
  <c r="N2491" i="5"/>
  <c r="N2490" i="5"/>
  <c r="N2489" i="5"/>
  <c r="N2488" i="5"/>
  <c r="N2487" i="5"/>
  <c r="N2486" i="5"/>
  <c r="N2485" i="5"/>
  <c r="N2484" i="5"/>
  <c r="N2483" i="5"/>
  <c r="N2482" i="5"/>
  <c r="N2481" i="5"/>
  <c r="N2480" i="5"/>
  <c r="N2479" i="5"/>
  <c r="N2478" i="5"/>
  <c r="N2477" i="5"/>
  <c r="N2476" i="5"/>
  <c r="N2475" i="5"/>
  <c r="N2474" i="5"/>
  <c r="N2473" i="5"/>
  <c r="N2472" i="5"/>
  <c r="N2471" i="5"/>
  <c r="N2470" i="5"/>
  <c r="N2469" i="5"/>
  <c r="N2468" i="5"/>
  <c r="N2467" i="5"/>
  <c r="N2466" i="5"/>
  <c r="N2465" i="5"/>
  <c r="N2464" i="5"/>
  <c r="N2463" i="5"/>
  <c r="N2462" i="5"/>
  <c r="N2461" i="5"/>
  <c r="N2460" i="5"/>
  <c r="N2459" i="5"/>
  <c r="N2458" i="5"/>
  <c r="N2457" i="5"/>
  <c r="N2456" i="5"/>
  <c r="N2455" i="5"/>
  <c r="N2454" i="5"/>
  <c r="N2453" i="5"/>
  <c r="N2452" i="5"/>
  <c r="N2451" i="5"/>
  <c r="N2450" i="5"/>
  <c r="N2449" i="5"/>
  <c r="N2448" i="5"/>
  <c r="N2447" i="5"/>
  <c r="N2446" i="5"/>
  <c r="N2445" i="5"/>
  <c r="N2444" i="5"/>
  <c r="N2443" i="5"/>
  <c r="N2442" i="5"/>
  <c r="N2441" i="5"/>
  <c r="N2440" i="5"/>
  <c r="N2439" i="5"/>
  <c r="N2438" i="5"/>
  <c r="N2437" i="5"/>
  <c r="N2436" i="5"/>
  <c r="N2435" i="5"/>
  <c r="N2434" i="5"/>
  <c r="N2433" i="5"/>
  <c r="N2432" i="5"/>
  <c r="N2431" i="5"/>
  <c r="N2430" i="5"/>
  <c r="N2429" i="5"/>
  <c r="N2428" i="5"/>
  <c r="N2427" i="5"/>
  <c r="N2426" i="5"/>
  <c r="N2425" i="5"/>
  <c r="N2424" i="5"/>
  <c r="N2423" i="5"/>
  <c r="N2422" i="5"/>
  <c r="N2421" i="5"/>
  <c r="N2420" i="5"/>
  <c r="N2419" i="5"/>
  <c r="N2418" i="5"/>
  <c r="N2417" i="5"/>
  <c r="N2416" i="5"/>
  <c r="N2415" i="5"/>
  <c r="N2414" i="5"/>
  <c r="N2413" i="5"/>
  <c r="N2412" i="5"/>
  <c r="N2411" i="5"/>
  <c r="N2410" i="5"/>
  <c r="N2409" i="5"/>
  <c r="N2408" i="5"/>
  <c r="N2407" i="5"/>
  <c r="N2406" i="5"/>
  <c r="N2405" i="5"/>
  <c r="N2404" i="5"/>
  <c r="N2403" i="5"/>
  <c r="N2402" i="5"/>
  <c r="N2401" i="5"/>
  <c r="N2400" i="5"/>
  <c r="N2399" i="5"/>
  <c r="N2398" i="5"/>
  <c r="N2397" i="5"/>
  <c r="N2396" i="5"/>
  <c r="N2395" i="5"/>
  <c r="N2394" i="5"/>
  <c r="N2393" i="5"/>
  <c r="N2392" i="5"/>
  <c r="N2391" i="5"/>
  <c r="N2390" i="5"/>
  <c r="N2389" i="5"/>
  <c r="N2388" i="5"/>
  <c r="N2387" i="5"/>
  <c r="N2386" i="5"/>
  <c r="N2385" i="5"/>
  <c r="N2384" i="5"/>
  <c r="N2383" i="5"/>
  <c r="N2382" i="5"/>
  <c r="N2381" i="5"/>
  <c r="N2380" i="5"/>
  <c r="N2379" i="5"/>
  <c r="N2378" i="5"/>
  <c r="N2377" i="5"/>
  <c r="N2376" i="5"/>
  <c r="N2375" i="5"/>
  <c r="N2374" i="5"/>
  <c r="N2373" i="5"/>
  <c r="N2372" i="5"/>
  <c r="N2371" i="5"/>
  <c r="N2370" i="5"/>
  <c r="N2369" i="5"/>
  <c r="N2368" i="5"/>
  <c r="N2367" i="5"/>
  <c r="N2366" i="5"/>
  <c r="N2365" i="5"/>
  <c r="N2364" i="5"/>
  <c r="N2363" i="5"/>
  <c r="N2362" i="5"/>
  <c r="N2361" i="5"/>
  <c r="N2360" i="5"/>
  <c r="N2359" i="5"/>
  <c r="N2358" i="5"/>
  <c r="N2357" i="5"/>
  <c r="N2356" i="5"/>
  <c r="N2355" i="5"/>
  <c r="N2354" i="5"/>
  <c r="N2353" i="5"/>
  <c r="N2352" i="5"/>
  <c r="N2351" i="5"/>
  <c r="N2350" i="5"/>
  <c r="N2349" i="5"/>
  <c r="N2348" i="5"/>
  <c r="N2347" i="5"/>
  <c r="N2346" i="5"/>
  <c r="N2345" i="5"/>
  <c r="N2344" i="5"/>
  <c r="N2343" i="5"/>
  <c r="N2342" i="5"/>
  <c r="N2341" i="5"/>
  <c r="N2340" i="5"/>
  <c r="N2339" i="5"/>
  <c r="N2338" i="5"/>
  <c r="N2337" i="5"/>
  <c r="N2336" i="5"/>
  <c r="N2335" i="5"/>
  <c r="N2334" i="5"/>
  <c r="N2333" i="5"/>
  <c r="N2332" i="5"/>
  <c r="N2331" i="5"/>
  <c r="N2330" i="5"/>
  <c r="N2329" i="5"/>
  <c r="N2328" i="5"/>
  <c r="N2327" i="5"/>
  <c r="N2326" i="5"/>
  <c r="N2325" i="5"/>
  <c r="N2324" i="5"/>
  <c r="N2323" i="5"/>
  <c r="N2322" i="5"/>
  <c r="N2321" i="5"/>
  <c r="N2320" i="5"/>
  <c r="N2319" i="5"/>
  <c r="N2318" i="5"/>
  <c r="N2317" i="5"/>
  <c r="N2316" i="5"/>
  <c r="N2315" i="5"/>
  <c r="N2314" i="5"/>
  <c r="N2313" i="5"/>
  <c r="N2312" i="5"/>
  <c r="N2311" i="5"/>
  <c r="N2310" i="5"/>
  <c r="N2309" i="5"/>
  <c r="N2308" i="5"/>
  <c r="N2307" i="5"/>
  <c r="N2306" i="5"/>
  <c r="N2305" i="5"/>
  <c r="N2304" i="5"/>
  <c r="N2303" i="5"/>
  <c r="N2302" i="5"/>
  <c r="N2301" i="5"/>
  <c r="N2300" i="5"/>
  <c r="N2299" i="5"/>
  <c r="N2298" i="5"/>
  <c r="N2297" i="5"/>
  <c r="N2296" i="5"/>
  <c r="N2295" i="5"/>
  <c r="N2294" i="5"/>
  <c r="N2293" i="5"/>
  <c r="N2292" i="5"/>
  <c r="N2291" i="5"/>
  <c r="N2290" i="5"/>
  <c r="N2289" i="5"/>
  <c r="N2288" i="5"/>
  <c r="N2287" i="5"/>
  <c r="N2286" i="5"/>
  <c r="N2285" i="5"/>
  <c r="N2284" i="5"/>
  <c r="N2283" i="5"/>
  <c r="N2282" i="5"/>
  <c r="N2281" i="5"/>
  <c r="N2280" i="5"/>
  <c r="N2279" i="5"/>
  <c r="N2278" i="5"/>
  <c r="N2277" i="5"/>
  <c r="N2276" i="5"/>
  <c r="N2275" i="5"/>
  <c r="N2274" i="5"/>
  <c r="N2273" i="5"/>
  <c r="N2272" i="5"/>
  <c r="N2271" i="5"/>
  <c r="N2270" i="5"/>
  <c r="N2269" i="5"/>
  <c r="N2268" i="5"/>
  <c r="N2267" i="5"/>
  <c r="N2266" i="5"/>
  <c r="N2265" i="5"/>
  <c r="N2264" i="5"/>
  <c r="N2263" i="5"/>
  <c r="N2262" i="5"/>
  <c r="N2261" i="5"/>
  <c r="N2260" i="5"/>
  <c r="N2259" i="5"/>
  <c r="N2258" i="5"/>
  <c r="N2257" i="5"/>
  <c r="N2256" i="5"/>
  <c r="N2255" i="5"/>
  <c r="N2254" i="5"/>
  <c r="N2253" i="5"/>
  <c r="N2252" i="5"/>
  <c r="N2251" i="5"/>
  <c r="N2250" i="5"/>
  <c r="N2249" i="5"/>
  <c r="N2248" i="5"/>
  <c r="N2247" i="5"/>
  <c r="N2246" i="5"/>
  <c r="N2245" i="5"/>
  <c r="N2244" i="5"/>
  <c r="N2243" i="5"/>
  <c r="N2242" i="5"/>
  <c r="N2241" i="5"/>
  <c r="N2240" i="5"/>
  <c r="N2239" i="5"/>
  <c r="N2238" i="5"/>
  <c r="N2237" i="5"/>
  <c r="N2236" i="5"/>
  <c r="N2235" i="5"/>
  <c r="N2234" i="5"/>
  <c r="N2233" i="5"/>
  <c r="N2232" i="5"/>
  <c r="N2231" i="5"/>
  <c r="N2230" i="5"/>
  <c r="N2229" i="5"/>
  <c r="N2228" i="5"/>
  <c r="N2227" i="5"/>
  <c r="N2226" i="5"/>
  <c r="N2225" i="5"/>
  <c r="N2224" i="5"/>
  <c r="N2223" i="5"/>
  <c r="N2222" i="5"/>
  <c r="N2221" i="5"/>
  <c r="N2220" i="5"/>
  <c r="N2219" i="5"/>
  <c r="N2218" i="5"/>
  <c r="N2217" i="5"/>
  <c r="N2216" i="5"/>
  <c r="N2215" i="5"/>
  <c r="N2214" i="5"/>
  <c r="N2213" i="5"/>
  <c r="N2212" i="5"/>
  <c r="N2211" i="5"/>
  <c r="N2210" i="5"/>
  <c r="N2209" i="5"/>
  <c r="N2208" i="5"/>
  <c r="N2207" i="5"/>
  <c r="N2206" i="5"/>
  <c r="N2205" i="5"/>
  <c r="N2204" i="5"/>
  <c r="N2203" i="5"/>
  <c r="N2202" i="5"/>
  <c r="N2201" i="5"/>
  <c r="N2200" i="5"/>
  <c r="N2199" i="5"/>
  <c r="N2198" i="5"/>
  <c r="N2197" i="5"/>
  <c r="N2196" i="5"/>
  <c r="N2195" i="5"/>
  <c r="N2194" i="5"/>
  <c r="N2193" i="5"/>
  <c r="N2192" i="5"/>
  <c r="N2191" i="5"/>
  <c r="N2190" i="5"/>
  <c r="N2189" i="5"/>
  <c r="N2188" i="5"/>
  <c r="N2187" i="5"/>
  <c r="N2186" i="5"/>
  <c r="N2185" i="5"/>
  <c r="N2184" i="5"/>
  <c r="N2183" i="5"/>
  <c r="N2182" i="5"/>
  <c r="N2181" i="5"/>
  <c r="N2180" i="5"/>
  <c r="N2179" i="5"/>
  <c r="N2178" i="5"/>
  <c r="N2177" i="5"/>
  <c r="N2176" i="5"/>
  <c r="N2175" i="5"/>
  <c r="N2174" i="5"/>
  <c r="N2173" i="5"/>
  <c r="N2172" i="5"/>
  <c r="N2171" i="5"/>
  <c r="N2170" i="5"/>
  <c r="N2169" i="5"/>
  <c r="N2168" i="5"/>
  <c r="N2167" i="5"/>
  <c r="N2166" i="5"/>
  <c r="N2165" i="5"/>
  <c r="N2164" i="5"/>
  <c r="N2163" i="5"/>
  <c r="N2162" i="5"/>
  <c r="N2161" i="5"/>
  <c r="N2160" i="5"/>
  <c r="N2159" i="5"/>
  <c r="N2158" i="5"/>
  <c r="N2157" i="5"/>
  <c r="N2156" i="5"/>
  <c r="N2155" i="5"/>
  <c r="N2154" i="5"/>
  <c r="N2153" i="5"/>
  <c r="N2152" i="5"/>
  <c r="N2151" i="5"/>
  <c r="N2150" i="5"/>
  <c r="N2149" i="5"/>
  <c r="N2148" i="5"/>
  <c r="N2147" i="5"/>
  <c r="N2146" i="5"/>
  <c r="N2145" i="5"/>
  <c r="N2144" i="5"/>
  <c r="N2143" i="5"/>
  <c r="N2142" i="5"/>
  <c r="N2141" i="5"/>
  <c r="N2140" i="5"/>
  <c r="N2139" i="5"/>
  <c r="N2138" i="5"/>
  <c r="N2137" i="5"/>
  <c r="N2136" i="5"/>
  <c r="N2135" i="5"/>
  <c r="N2134" i="5"/>
  <c r="N2133" i="5"/>
  <c r="N2132" i="5"/>
  <c r="N2131" i="5"/>
  <c r="N2130" i="5"/>
  <c r="N2129" i="5"/>
  <c r="N2128" i="5"/>
  <c r="N2127" i="5"/>
  <c r="N2126" i="5"/>
  <c r="N2125" i="5"/>
  <c r="N2124" i="5"/>
  <c r="N2123" i="5"/>
  <c r="N2122" i="5"/>
  <c r="N2121" i="5"/>
  <c r="N2120" i="5"/>
  <c r="N2119" i="5"/>
  <c r="N2118" i="5"/>
  <c r="N2117" i="5"/>
  <c r="N2116" i="5"/>
  <c r="N2115" i="5"/>
  <c r="N2114" i="5"/>
  <c r="N2113" i="5"/>
  <c r="N2112" i="5"/>
  <c r="N2111" i="5"/>
  <c r="N2110" i="5"/>
  <c r="N2109" i="5"/>
  <c r="N2108" i="5"/>
  <c r="N2107" i="5"/>
  <c r="N2106" i="5"/>
  <c r="N2105" i="5"/>
  <c r="N2104" i="5"/>
  <c r="N2103" i="5"/>
  <c r="N2102" i="5"/>
  <c r="N2101" i="5"/>
  <c r="N2100" i="5"/>
  <c r="N2099" i="5"/>
  <c r="N2098" i="5"/>
  <c r="N2097" i="5"/>
  <c r="N2096" i="5"/>
  <c r="N2095" i="5"/>
  <c r="N2094" i="5"/>
  <c r="N2093" i="5"/>
  <c r="N2092" i="5"/>
  <c r="N2091" i="5"/>
  <c r="N2090" i="5"/>
  <c r="N2089" i="5"/>
  <c r="N2088" i="5"/>
  <c r="N2087" i="5"/>
  <c r="N2086" i="5"/>
  <c r="N2085" i="5"/>
  <c r="N2084" i="5"/>
  <c r="N2083" i="5"/>
  <c r="N2082" i="5"/>
  <c r="N2081" i="5"/>
  <c r="N2080" i="5"/>
  <c r="N2079" i="5"/>
  <c r="N2078" i="5"/>
  <c r="N2077" i="5"/>
  <c r="N2076" i="5"/>
  <c r="N2075" i="5"/>
  <c r="N2074" i="5"/>
  <c r="N2073" i="5"/>
  <c r="N2072" i="5"/>
  <c r="N2071" i="5"/>
  <c r="N2070" i="5"/>
  <c r="N2069" i="5"/>
  <c r="N2068" i="5"/>
  <c r="N2067" i="5"/>
  <c r="N2066" i="5"/>
  <c r="N2065" i="5"/>
  <c r="N2064" i="5"/>
  <c r="N2063" i="5"/>
  <c r="N2062" i="5"/>
  <c r="N2061" i="5"/>
  <c r="N2060" i="5"/>
  <c r="N2059" i="5"/>
  <c r="N2058" i="5"/>
  <c r="N2057" i="5"/>
  <c r="N2056" i="5"/>
  <c r="N2055" i="5"/>
  <c r="N2054" i="5"/>
  <c r="N2053" i="5"/>
  <c r="N2052" i="5"/>
  <c r="N2051" i="5"/>
  <c r="N2050" i="5"/>
  <c r="N2049" i="5"/>
  <c r="N2048" i="5"/>
  <c r="N2047" i="5"/>
  <c r="N2046" i="5"/>
  <c r="N2045" i="5"/>
  <c r="N2044" i="5"/>
  <c r="N2043" i="5"/>
  <c r="N2042" i="5"/>
  <c r="N2041" i="5"/>
  <c r="N2040" i="5"/>
  <c r="N2039" i="5"/>
  <c r="N2038" i="5"/>
  <c r="N2037" i="5"/>
  <c r="N2036" i="5"/>
  <c r="N2035" i="5"/>
  <c r="N2034" i="5"/>
  <c r="N2033" i="5"/>
  <c r="N2032" i="5"/>
  <c r="N2031" i="5"/>
  <c r="N2030" i="5"/>
  <c r="N2029" i="5"/>
  <c r="N2028" i="5"/>
  <c r="N2027" i="5"/>
  <c r="N2026" i="5"/>
  <c r="N2025" i="5"/>
  <c r="N2024" i="5"/>
  <c r="N2023" i="5"/>
  <c r="N2022" i="5"/>
  <c r="N2021" i="5"/>
  <c r="N2020" i="5"/>
  <c r="N2019" i="5"/>
  <c r="N2018" i="5"/>
  <c r="N2017" i="5"/>
  <c r="N2016" i="5"/>
  <c r="N2015" i="5"/>
  <c r="N2014" i="5"/>
  <c r="N2013" i="5"/>
  <c r="N2012" i="5"/>
  <c r="N2011" i="5"/>
  <c r="N2010" i="5"/>
  <c r="N2009" i="5"/>
  <c r="N2008" i="5"/>
  <c r="N2007" i="5"/>
  <c r="N2006" i="5"/>
  <c r="N2005" i="5"/>
  <c r="N2004" i="5"/>
  <c r="N2003" i="5"/>
  <c r="N2002" i="5"/>
  <c r="N2001" i="5"/>
  <c r="N2000" i="5"/>
  <c r="N1999" i="5"/>
  <c r="N1998" i="5"/>
  <c r="N1997" i="5"/>
  <c r="N1996" i="5"/>
  <c r="N1995" i="5"/>
  <c r="N1994" i="5"/>
  <c r="N1993" i="5"/>
  <c r="N1992" i="5"/>
  <c r="N1991" i="5"/>
  <c r="N1990" i="5"/>
  <c r="N1989" i="5"/>
  <c r="N1988" i="5"/>
  <c r="N1987" i="5"/>
  <c r="N1986" i="5"/>
  <c r="N1985" i="5"/>
  <c r="N1984" i="5"/>
  <c r="N1983" i="5"/>
  <c r="N1982" i="5"/>
  <c r="N1981" i="5"/>
  <c r="N1980" i="5"/>
  <c r="N1979" i="5"/>
  <c r="N1978" i="5"/>
  <c r="N1977" i="5"/>
  <c r="N1976" i="5"/>
  <c r="N1975" i="5"/>
  <c r="N1974" i="5"/>
  <c r="N1973" i="5"/>
  <c r="N1972" i="5"/>
  <c r="N1971" i="5"/>
  <c r="N1970" i="5"/>
  <c r="N1969" i="5"/>
  <c r="N1968" i="5"/>
  <c r="N1967" i="5"/>
  <c r="N1966" i="5"/>
  <c r="N1965" i="5"/>
  <c r="N1964" i="5"/>
  <c r="N1963" i="5"/>
  <c r="N1962" i="5"/>
  <c r="N1961" i="5"/>
  <c r="N1960" i="5"/>
  <c r="N1959" i="5"/>
  <c r="N1958" i="5"/>
  <c r="N1957" i="5"/>
  <c r="N1956" i="5"/>
  <c r="N1955" i="5"/>
  <c r="N1954" i="5"/>
  <c r="N1953" i="5"/>
  <c r="N1952" i="5"/>
  <c r="N1951" i="5"/>
  <c r="N1950" i="5"/>
  <c r="N1949" i="5"/>
  <c r="N1948" i="5"/>
  <c r="N1947" i="5"/>
  <c r="N1946" i="5"/>
  <c r="N1945" i="5"/>
  <c r="N1944" i="5"/>
  <c r="N1943" i="5"/>
  <c r="N1942" i="5"/>
  <c r="N1941" i="5"/>
  <c r="N1940" i="5"/>
  <c r="N1939" i="5"/>
  <c r="N1938" i="5"/>
  <c r="N1937" i="5"/>
  <c r="N1936" i="5"/>
  <c r="N1935" i="5"/>
  <c r="N1934" i="5"/>
  <c r="N1933" i="5"/>
  <c r="N1932" i="5"/>
  <c r="N1931" i="5"/>
  <c r="N1930" i="5"/>
  <c r="N1929" i="5"/>
  <c r="N1928" i="5"/>
  <c r="N1927" i="5"/>
  <c r="N1926" i="5"/>
  <c r="N1925" i="5"/>
  <c r="N1924" i="5"/>
  <c r="N1923" i="5"/>
  <c r="N1922" i="5"/>
  <c r="N1921" i="5"/>
  <c r="N1920" i="5"/>
  <c r="N1919" i="5"/>
  <c r="N1918" i="5"/>
  <c r="N1917" i="5"/>
  <c r="N1916" i="5"/>
  <c r="N1915" i="5"/>
  <c r="N1914" i="5"/>
  <c r="N1913" i="5"/>
  <c r="N1912" i="5"/>
  <c r="N1911" i="5"/>
  <c r="N1910" i="5"/>
  <c r="N1909" i="5"/>
  <c r="N1908" i="5"/>
  <c r="N1907" i="5"/>
  <c r="N1906" i="5"/>
  <c r="N1905" i="5"/>
  <c r="N1904" i="5"/>
  <c r="N1903" i="5"/>
  <c r="N1902" i="5"/>
  <c r="N1901" i="5"/>
  <c r="N1900" i="5"/>
  <c r="N1899" i="5"/>
  <c r="N1898" i="5"/>
  <c r="N1897" i="5"/>
  <c r="N1896" i="5"/>
  <c r="N1895" i="5"/>
  <c r="N1894" i="5"/>
  <c r="N1893" i="5"/>
  <c r="N1892" i="5"/>
  <c r="N1891" i="5"/>
  <c r="N1890" i="5"/>
  <c r="N1889" i="5"/>
  <c r="N1888" i="5"/>
  <c r="N1887" i="5"/>
  <c r="N1886" i="5"/>
  <c r="N1885" i="5"/>
  <c r="N1884" i="5"/>
  <c r="N1883" i="5"/>
  <c r="N1882" i="5"/>
  <c r="N1881" i="5"/>
  <c r="N1880" i="5"/>
  <c r="N1879" i="5"/>
  <c r="N1878" i="5"/>
  <c r="N1877" i="5"/>
  <c r="N1876" i="5"/>
  <c r="N1875" i="5"/>
  <c r="N1874" i="5"/>
  <c r="N1873" i="5"/>
  <c r="N1872" i="5"/>
  <c r="N1871" i="5"/>
  <c r="N1870" i="5"/>
  <c r="N1869" i="5"/>
  <c r="N1868" i="5"/>
  <c r="N1867" i="5"/>
  <c r="N1866" i="5"/>
  <c r="N1865" i="5"/>
  <c r="N1864" i="5"/>
  <c r="N1863" i="5"/>
  <c r="N1862" i="5"/>
  <c r="N1861" i="5"/>
  <c r="N1860" i="5"/>
  <c r="N1859" i="5"/>
  <c r="N1858" i="5"/>
  <c r="N1857" i="5"/>
  <c r="N1856" i="5"/>
  <c r="N1855" i="5"/>
  <c r="N1854" i="5"/>
  <c r="N1853" i="5"/>
  <c r="N1852" i="5"/>
  <c r="N1851" i="5"/>
  <c r="N1850" i="5"/>
  <c r="N1849" i="5"/>
  <c r="N1848" i="5"/>
  <c r="N1847" i="5"/>
  <c r="N1846" i="5"/>
  <c r="N1845" i="5"/>
  <c r="N1844" i="5"/>
  <c r="N1843" i="5"/>
  <c r="N1842" i="5"/>
  <c r="N1841" i="5"/>
  <c r="N1840" i="5"/>
  <c r="N1839" i="5"/>
  <c r="N1838" i="5"/>
  <c r="N1837" i="5"/>
  <c r="N1836" i="5"/>
  <c r="N1835" i="5"/>
  <c r="N1834" i="5"/>
  <c r="N1833" i="5"/>
  <c r="N1832" i="5"/>
  <c r="N1831" i="5"/>
  <c r="N1830" i="5"/>
  <c r="N1829" i="5"/>
  <c r="N1828" i="5"/>
  <c r="N1827" i="5"/>
  <c r="N1826" i="5"/>
  <c r="N1825" i="5"/>
  <c r="N1824" i="5"/>
  <c r="N1823" i="5"/>
  <c r="N1822" i="5"/>
  <c r="N1821" i="5"/>
  <c r="N1820" i="5"/>
  <c r="N1819" i="5"/>
  <c r="N1818" i="5"/>
  <c r="N1817" i="5"/>
  <c r="N1816" i="5"/>
  <c r="N1815" i="5"/>
  <c r="N1814" i="5"/>
  <c r="N1813" i="5"/>
  <c r="N1812" i="5"/>
  <c r="N1811" i="5"/>
  <c r="N1810" i="5"/>
  <c r="N1809" i="5"/>
  <c r="N1808" i="5"/>
  <c r="N1807" i="5"/>
  <c r="N1806" i="5"/>
  <c r="N1805" i="5"/>
  <c r="N1804" i="5"/>
  <c r="N1803" i="5"/>
  <c r="N1802" i="5"/>
  <c r="N1801" i="5"/>
  <c r="N1800" i="5"/>
  <c r="N1799" i="5"/>
  <c r="N1798" i="5"/>
  <c r="N1797" i="5"/>
  <c r="N1796" i="5"/>
  <c r="N1795" i="5"/>
  <c r="N1794" i="5"/>
  <c r="N1793" i="5"/>
  <c r="N1792" i="5"/>
  <c r="N1791" i="5"/>
  <c r="N1790" i="5"/>
  <c r="N1789" i="5"/>
  <c r="N1788" i="5"/>
  <c r="N1787" i="5"/>
  <c r="N1786" i="5"/>
  <c r="N1785" i="5"/>
  <c r="N1784" i="5"/>
  <c r="N1783" i="5"/>
  <c r="N1782" i="5"/>
  <c r="N1781" i="5"/>
  <c r="N1780" i="5"/>
  <c r="N1779" i="5"/>
  <c r="N1778" i="5"/>
  <c r="N1777" i="5"/>
  <c r="N1776" i="5"/>
  <c r="N1775" i="5"/>
  <c r="N1774" i="5"/>
  <c r="N1773" i="5"/>
  <c r="N1772" i="5"/>
  <c r="N1771" i="5"/>
  <c r="N1770" i="5"/>
  <c r="N1769" i="5"/>
  <c r="N1768" i="5"/>
  <c r="N1767" i="5"/>
  <c r="N1766" i="5"/>
  <c r="N1765" i="5"/>
  <c r="N1764" i="5"/>
  <c r="N1763" i="5"/>
  <c r="N1762" i="5"/>
  <c r="N1761" i="5"/>
  <c r="N1760" i="5"/>
  <c r="N1759" i="5"/>
  <c r="N1758" i="5"/>
  <c r="N1757" i="5"/>
  <c r="N1756" i="5"/>
  <c r="N1755" i="5"/>
  <c r="N1754" i="5"/>
  <c r="N1753" i="5"/>
  <c r="N1752" i="5"/>
  <c r="N1751" i="5"/>
  <c r="N1750" i="5"/>
  <c r="N1749" i="5"/>
  <c r="N1748" i="5"/>
  <c r="N1747" i="5"/>
  <c r="N1746" i="5"/>
  <c r="N1745" i="5"/>
  <c r="N1744" i="5"/>
  <c r="N1743" i="5"/>
  <c r="N1742" i="5"/>
  <c r="N1741" i="5"/>
  <c r="N1740" i="5"/>
  <c r="N1739" i="5"/>
  <c r="N1738" i="5"/>
  <c r="N1737" i="5"/>
  <c r="N1736" i="5"/>
  <c r="N1735" i="5"/>
  <c r="N1734" i="5"/>
  <c r="N1733" i="5"/>
  <c r="N1732" i="5"/>
  <c r="N1731" i="5"/>
  <c r="N1730" i="5"/>
  <c r="N1729" i="5"/>
  <c r="N1728" i="5"/>
  <c r="N1727" i="5"/>
  <c r="N1726" i="5"/>
  <c r="N1725" i="5"/>
  <c r="N1724" i="5"/>
  <c r="N1723" i="5"/>
  <c r="N1722" i="5"/>
  <c r="N1721" i="5"/>
  <c r="N1720" i="5"/>
  <c r="N1719" i="5"/>
  <c r="N1718" i="5"/>
  <c r="N1717" i="5"/>
  <c r="N1716" i="5"/>
  <c r="N1715" i="5"/>
  <c r="N1714" i="5"/>
  <c r="N1713" i="5"/>
  <c r="N1712" i="5"/>
  <c r="N1711" i="5"/>
  <c r="N1710" i="5"/>
  <c r="N1709" i="5"/>
  <c r="N1708" i="5"/>
  <c r="N1707" i="5"/>
  <c r="N1706" i="5"/>
  <c r="N1705" i="5"/>
  <c r="N1704" i="5"/>
  <c r="N1703" i="5"/>
  <c r="N1702" i="5"/>
  <c r="N1701" i="5"/>
  <c r="N1700" i="5"/>
  <c r="N1699" i="5"/>
  <c r="N1698" i="5"/>
  <c r="N1697" i="5"/>
  <c r="N1696" i="5"/>
  <c r="N1695" i="5"/>
  <c r="N1694" i="5"/>
  <c r="N1693" i="5"/>
  <c r="N1692" i="5"/>
  <c r="N1691" i="5"/>
  <c r="N1690" i="5"/>
  <c r="N1689" i="5"/>
  <c r="N1688" i="5"/>
  <c r="N1687" i="5"/>
  <c r="N1686" i="5"/>
  <c r="N1685" i="5"/>
  <c r="N1684" i="5"/>
  <c r="N1683" i="5"/>
  <c r="N1682" i="5"/>
  <c r="N1681" i="5"/>
  <c r="N1680" i="5"/>
  <c r="N1679" i="5"/>
  <c r="N1678" i="5"/>
  <c r="N1677" i="5"/>
  <c r="N1676" i="5"/>
  <c r="N1675" i="5"/>
  <c r="N1674" i="5"/>
  <c r="N1673" i="5"/>
  <c r="N1672" i="5"/>
  <c r="N1671" i="5"/>
  <c r="N1670" i="5"/>
  <c r="N1669" i="5"/>
  <c r="N1668" i="5"/>
  <c r="N1667" i="5"/>
  <c r="N1666" i="5"/>
  <c r="N1665" i="5"/>
  <c r="N1664" i="5"/>
  <c r="N1663" i="5"/>
  <c r="N1662" i="5"/>
  <c r="N1661" i="5"/>
  <c r="N1660" i="5"/>
  <c r="N1659" i="5"/>
  <c r="N1658" i="5"/>
  <c r="N1657" i="5"/>
  <c r="N1656" i="5"/>
  <c r="N1655" i="5"/>
  <c r="N1654" i="5"/>
  <c r="N1653" i="5"/>
  <c r="N1652" i="5"/>
  <c r="N1651" i="5"/>
  <c r="N1650" i="5"/>
  <c r="N1649" i="5"/>
  <c r="N1648" i="5"/>
  <c r="N1647" i="5"/>
  <c r="N1646" i="5"/>
  <c r="N1645" i="5"/>
  <c r="N1644" i="5"/>
  <c r="N1643" i="5"/>
  <c r="N1642" i="5"/>
  <c r="N1641" i="5"/>
  <c r="N1640" i="5"/>
  <c r="N1639" i="5"/>
  <c r="N1638" i="5"/>
  <c r="N1637" i="5"/>
  <c r="N1636" i="5"/>
  <c r="N1635" i="5"/>
  <c r="N1634" i="5"/>
  <c r="N1633" i="5"/>
  <c r="N1632" i="5"/>
  <c r="N1631" i="5"/>
  <c r="N1630" i="5"/>
  <c r="N1629" i="5"/>
  <c r="N1628" i="5"/>
  <c r="N1627" i="5"/>
  <c r="N1626" i="5"/>
  <c r="N1625" i="5"/>
  <c r="N1624" i="5"/>
  <c r="N1623" i="5"/>
  <c r="N1622" i="5"/>
  <c r="N1621" i="5"/>
  <c r="N1620" i="5"/>
  <c r="N1619" i="5"/>
  <c r="N1618" i="5"/>
  <c r="N1617" i="5"/>
  <c r="N1616" i="5"/>
  <c r="N1615" i="5"/>
  <c r="N1614" i="5"/>
  <c r="N1613" i="5"/>
  <c r="N1612" i="5"/>
  <c r="N1611" i="5"/>
  <c r="N1610" i="5"/>
  <c r="N1609" i="5"/>
  <c r="N1608" i="5"/>
  <c r="N1607" i="5"/>
  <c r="N1606" i="5"/>
  <c r="N1605" i="5"/>
  <c r="N1604" i="5"/>
  <c r="N1603" i="5"/>
  <c r="N1602" i="5"/>
  <c r="N1601" i="5"/>
  <c r="N1600" i="5"/>
  <c r="N1599" i="5"/>
  <c r="N1598" i="5"/>
  <c r="N1597" i="5"/>
  <c r="N1596" i="5"/>
  <c r="N1595" i="5"/>
  <c r="N1594" i="5"/>
  <c r="N1593" i="5"/>
  <c r="N1592" i="5"/>
  <c r="N1591" i="5"/>
  <c r="N1590" i="5"/>
  <c r="N1589" i="5"/>
  <c r="N1588" i="5"/>
  <c r="N1587" i="5"/>
  <c r="N1586" i="5"/>
  <c r="N1585" i="5"/>
  <c r="N1584" i="5"/>
  <c r="N1583" i="5"/>
  <c r="N1582" i="5"/>
  <c r="N1581" i="5"/>
  <c r="N1580" i="5"/>
  <c r="N1579" i="5"/>
  <c r="N1578" i="5"/>
  <c r="N1577" i="5"/>
  <c r="N1576" i="5"/>
  <c r="N1575" i="5"/>
  <c r="N1574" i="5"/>
  <c r="N1573" i="5"/>
  <c r="N1572" i="5"/>
  <c r="N1571" i="5"/>
  <c r="N1570" i="5"/>
  <c r="N1569" i="5"/>
  <c r="N1568" i="5"/>
  <c r="N1567" i="5"/>
  <c r="N1566" i="5"/>
  <c r="N1565" i="5"/>
  <c r="N1564" i="5"/>
  <c r="N1563" i="5"/>
  <c r="N1562" i="5"/>
  <c r="N1561" i="5"/>
  <c r="N1560" i="5"/>
  <c r="N1559" i="5"/>
  <c r="N1558" i="5"/>
  <c r="N1557" i="5"/>
  <c r="N1556" i="5"/>
  <c r="N1555" i="5"/>
  <c r="N1554" i="5"/>
  <c r="N1553" i="5"/>
  <c r="N1552" i="5"/>
  <c r="N1551" i="5"/>
  <c r="N1550" i="5"/>
  <c r="N1549" i="5"/>
  <c r="N1548" i="5"/>
  <c r="N1547" i="5"/>
  <c r="N1546" i="5"/>
  <c r="N1545" i="5"/>
  <c r="N1544" i="5"/>
  <c r="N1543" i="5"/>
  <c r="N1542" i="5"/>
  <c r="N1541" i="5"/>
  <c r="N1540" i="5"/>
  <c r="N1539" i="5"/>
  <c r="N1538" i="5"/>
  <c r="N1537" i="5"/>
  <c r="N1536" i="5"/>
  <c r="N1535" i="5"/>
  <c r="N1534" i="5"/>
  <c r="N1533" i="5"/>
  <c r="N1532" i="5"/>
  <c r="N1531" i="5"/>
  <c r="N1530" i="5"/>
  <c r="N1529" i="5"/>
  <c r="N1528" i="5"/>
  <c r="N1527" i="5"/>
  <c r="N1526" i="5"/>
  <c r="N1525" i="5"/>
  <c r="N1524" i="5"/>
  <c r="N1523" i="5"/>
  <c r="N1522" i="5"/>
  <c r="N1521" i="5"/>
  <c r="N1520" i="5"/>
  <c r="N1519" i="5"/>
  <c r="N1518" i="5"/>
  <c r="N1517" i="5"/>
  <c r="N1516" i="5"/>
  <c r="N1515" i="5"/>
  <c r="N1514" i="5"/>
  <c r="N1513" i="5"/>
  <c r="N1512" i="5"/>
  <c r="N1511" i="5"/>
  <c r="N1510" i="5"/>
  <c r="N1509" i="5"/>
  <c r="N1508" i="5"/>
  <c r="N1507" i="5"/>
  <c r="N1506" i="5"/>
  <c r="N1505" i="5"/>
  <c r="N1504" i="5"/>
  <c r="N1503" i="5"/>
  <c r="N1502" i="5"/>
  <c r="N1501" i="5"/>
  <c r="N1500" i="5"/>
  <c r="N1499" i="5"/>
  <c r="N1498" i="5"/>
  <c r="N1497" i="5"/>
  <c r="N1496" i="5"/>
  <c r="N1495" i="5"/>
  <c r="N1494" i="5"/>
  <c r="N1493" i="5"/>
  <c r="N1492" i="5"/>
  <c r="N1491" i="5"/>
  <c r="N1490" i="5"/>
  <c r="N1489" i="5"/>
  <c r="N1488" i="5"/>
  <c r="N1487" i="5"/>
  <c r="N1486" i="5"/>
  <c r="N1485" i="5"/>
  <c r="N1484" i="5"/>
  <c r="N1483" i="5"/>
  <c r="N1482" i="5"/>
  <c r="N1481" i="5"/>
  <c r="N1480" i="5"/>
  <c r="N1479" i="5"/>
  <c r="N1478" i="5"/>
  <c r="N1477" i="5"/>
  <c r="N1476" i="5"/>
  <c r="N1475" i="5"/>
  <c r="N1474" i="5"/>
  <c r="N1473" i="5"/>
  <c r="N1472" i="5"/>
  <c r="N1471" i="5"/>
  <c r="N1470" i="5"/>
  <c r="N1469" i="5"/>
  <c r="N1468" i="5"/>
  <c r="N1467" i="5"/>
  <c r="N1466" i="5"/>
  <c r="N1465" i="5"/>
  <c r="N1464" i="5"/>
  <c r="N1463" i="5"/>
  <c r="N1462" i="5"/>
  <c r="N1461" i="5"/>
  <c r="N1460" i="5"/>
  <c r="N1459" i="5"/>
  <c r="N1458" i="5"/>
  <c r="N1457" i="5"/>
  <c r="N1456" i="5"/>
  <c r="N1455" i="5"/>
  <c r="N1454" i="5"/>
  <c r="N1453" i="5"/>
  <c r="N1452" i="5"/>
  <c r="N1451" i="5"/>
  <c r="N1450" i="5"/>
  <c r="N1449" i="5"/>
  <c r="N1448" i="5"/>
  <c r="N1447" i="5"/>
  <c r="N1446" i="5"/>
  <c r="N1445" i="5"/>
  <c r="N1444" i="5"/>
  <c r="N1443" i="5"/>
  <c r="N1442" i="5"/>
  <c r="N1441" i="5"/>
  <c r="N1440" i="5"/>
  <c r="N1439" i="5"/>
  <c r="N1438" i="5"/>
  <c r="N1437" i="5"/>
  <c r="N1436" i="5"/>
  <c r="N1435" i="5"/>
  <c r="N1434" i="5"/>
  <c r="N1433" i="5"/>
  <c r="N1432" i="5"/>
  <c r="N1431" i="5"/>
  <c r="N1430" i="5"/>
  <c r="N1429" i="5"/>
  <c r="N1428" i="5"/>
  <c r="N1427" i="5"/>
  <c r="N1426" i="5"/>
  <c r="N1425" i="5"/>
  <c r="N1424" i="5"/>
  <c r="N1423" i="5"/>
  <c r="N1422" i="5"/>
  <c r="N1421" i="5"/>
  <c r="N1420" i="5"/>
  <c r="N1419" i="5"/>
  <c r="N1418" i="5"/>
  <c r="N1417" i="5"/>
  <c r="N1416" i="5"/>
  <c r="N1415" i="5"/>
  <c r="N1414" i="5"/>
  <c r="N1413" i="5"/>
  <c r="N1412" i="5"/>
  <c r="N1411" i="5"/>
  <c r="N1410" i="5"/>
  <c r="N1409" i="5"/>
  <c r="N1408" i="5"/>
  <c r="N1407" i="5"/>
  <c r="N1406" i="5"/>
  <c r="N1405" i="5"/>
  <c r="N1404" i="5"/>
  <c r="N1403" i="5"/>
  <c r="N1402" i="5"/>
  <c r="N1401" i="5"/>
  <c r="N1400" i="5"/>
  <c r="N1399" i="5"/>
  <c r="N1398" i="5"/>
  <c r="N1397" i="5"/>
  <c r="N1396" i="5"/>
  <c r="N1395" i="5"/>
  <c r="N1394" i="5"/>
  <c r="N1393" i="5"/>
  <c r="N1392" i="5"/>
  <c r="N1391" i="5"/>
  <c r="N1390" i="5"/>
  <c r="N1389" i="5"/>
  <c r="N1388" i="5"/>
  <c r="N1387" i="5"/>
  <c r="N1386" i="5"/>
  <c r="N1385" i="5"/>
  <c r="N1384" i="5"/>
  <c r="N1383" i="5"/>
  <c r="N1382" i="5"/>
  <c r="N1381" i="5"/>
  <c r="N1380" i="5"/>
  <c r="N1379" i="5"/>
  <c r="N1378" i="5"/>
  <c r="N1377" i="5"/>
  <c r="N1376" i="5"/>
  <c r="N1375" i="5"/>
  <c r="N1374" i="5"/>
  <c r="N1373" i="5"/>
  <c r="N1372" i="5"/>
  <c r="N1371" i="5"/>
  <c r="N1370" i="5"/>
  <c r="N1369" i="5"/>
  <c r="N1368" i="5"/>
  <c r="N1367" i="5"/>
  <c r="N1366" i="5"/>
  <c r="N1365" i="5"/>
  <c r="N1364" i="5"/>
  <c r="N1363" i="5"/>
  <c r="N1362" i="5"/>
  <c r="N1361" i="5"/>
  <c r="N1360" i="5"/>
  <c r="N1359" i="5"/>
  <c r="N1358" i="5"/>
  <c r="N1357" i="5"/>
  <c r="N1356" i="5"/>
  <c r="N1355" i="5"/>
  <c r="N1354" i="5"/>
  <c r="N1353" i="5"/>
  <c r="N1352" i="5"/>
  <c r="N1351" i="5"/>
  <c r="N1350" i="5"/>
  <c r="N1349" i="5"/>
  <c r="N1348" i="5"/>
  <c r="N1347" i="5"/>
  <c r="N1346" i="5"/>
  <c r="N1345" i="5"/>
  <c r="N1344" i="5"/>
  <c r="N1343" i="5"/>
  <c r="N1342" i="5"/>
  <c r="N1341" i="5"/>
  <c r="N1340" i="5"/>
  <c r="N1339" i="5"/>
  <c r="N1338" i="5"/>
  <c r="N1337" i="5"/>
  <c r="N1336" i="5"/>
  <c r="N1335" i="5"/>
  <c r="N1334" i="5"/>
  <c r="N1333" i="5"/>
  <c r="N1332" i="5"/>
  <c r="N1331" i="5"/>
  <c r="N1330" i="5"/>
  <c r="N1329" i="5"/>
  <c r="N1328" i="5"/>
  <c r="N1327" i="5"/>
  <c r="N1326" i="5"/>
  <c r="N1325" i="5"/>
  <c r="N1324" i="5"/>
  <c r="N1323" i="5"/>
  <c r="N1322" i="5"/>
  <c r="N1321" i="5"/>
  <c r="N1320" i="5"/>
  <c r="N1319" i="5"/>
  <c r="N1318" i="5"/>
  <c r="N1317" i="5"/>
  <c r="N1316" i="5"/>
  <c r="N1315" i="5"/>
  <c r="N1314" i="5"/>
  <c r="N1313" i="5"/>
  <c r="N1312" i="5"/>
  <c r="N1311" i="5"/>
  <c r="N1310" i="5"/>
  <c r="N1309" i="5"/>
  <c r="N1308" i="5"/>
  <c r="N1307" i="5"/>
  <c r="N1306" i="5"/>
  <c r="N1305" i="5"/>
  <c r="N1304" i="5"/>
  <c r="N1303" i="5"/>
  <c r="N1302" i="5"/>
  <c r="N1301" i="5"/>
  <c r="N1300" i="5"/>
  <c r="N1299" i="5"/>
  <c r="N1298" i="5"/>
  <c r="N1297" i="5"/>
  <c r="N1296" i="5"/>
  <c r="N1295" i="5"/>
  <c r="N1294" i="5"/>
  <c r="N1293" i="5"/>
  <c r="N1292" i="5"/>
  <c r="N1291" i="5"/>
  <c r="N1290" i="5"/>
  <c r="N1289" i="5"/>
  <c r="N1288" i="5"/>
  <c r="N1287" i="5"/>
  <c r="N1286" i="5"/>
  <c r="N1285" i="5"/>
  <c r="N1284" i="5"/>
  <c r="N1283" i="5"/>
  <c r="N1282" i="5"/>
  <c r="N1281" i="5"/>
  <c r="N1280" i="5"/>
  <c r="N1279" i="5"/>
  <c r="N1278" i="5"/>
  <c r="N1277" i="5"/>
  <c r="N1276" i="5"/>
  <c r="N1275" i="5"/>
  <c r="N1274" i="5"/>
  <c r="N1273" i="5"/>
  <c r="N1272" i="5"/>
  <c r="N1271" i="5"/>
  <c r="N1270" i="5"/>
  <c r="N1269" i="5"/>
  <c r="N1268" i="5"/>
  <c r="N1267" i="5"/>
  <c r="N1266" i="5"/>
  <c r="N1265" i="5"/>
  <c r="N1264" i="5"/>
  <c r="N1263" i="5"/>
  <c r="N1262" i="5"/>
  <c r="N1261" i="5"/>
  <c r="N1260" i="5"/>
  <c r="N1259" i="5"/>
  <c r="N1258" i="5"/>
  <c r="N1257" i="5"/>
  <c r="N1256" i="5"/>
  <c r="N1255" i="5"/>
  <c r="N1254" i="5"/>
  <c r="N1253" i="5"/>
  <c r="N1252" i="5"/>
  <c r="N1251" i="5"/>
  <c r="N1250" i="5"/>
  <c r="N1249" i="5"/>
  <c r="N1248" i="5"/>
  <c r="N1247" i="5"/>
  <c r="N1246" i="5"/>
  <c r="N1245" i="5"/>
  <c r="N1244" i="5"/>
  <c r="N1243" i="5"/>
  <c r="N1242" i="5"/>
  <c r="N1241" i="5"/>
  <c r="N1240" i="5"/>
  <c r="N1239" i="5"/>
  <c r="N1238" i="5"/>
  <c r="N1237" i="5"/>
  <c r="N1236" i="5"/>
  <c r="N1235" i="5"/>
  <c r="N1234" i="5"/>
  <c r="N1233" i="5"/>
  <c r="N1232" i="5"/>
  <c r="N1231" i="5"/>
  <c r="N1230" i="5"/>
  <c r="N1229" i="5"/>
  <c r="N1228" i="5"/>
  <c r="N1227" i="5"/>
  <c r="N1226" i="5"/>
  <c r="N1225" i="5"/>
  <c r="N1224" i="5"/>
  <c r="N1223" i="5"/>
  <c r="N1222" i="5"/>
  <c r="N1221" i="5"/>
  <c r="N1220" i="5"/>
  <c r="N1219" i="5"/>
  <c r="N1218" i="5"/>
  <c r="N1217" i="5"/>
  <c r="N1216" i="5"/>
  <c r="N1215" i="5"/>
  <c r="N1214" i="5"/>
  <c r="N1213" i="5"/>
  <c r="N1212" i="5"/>
  <c r="N1211" i="5"/>
  <c r="N1210" i="5"/>
  <c r="N1209" i="5"/>
  <c r="N1208" i="5"/>
  <c r="N1207" i="5"/>
  <c r="N1206" i="5"/>
  <c r="N1205" i="5"/>
  <c r="N1204" i="5"/>
  <c r="N1203" i="5"/>
  <c r="N1202" i="5"/>
  <c r="N1201" i="5"/>
  <c r="N1200" i="5"/>
  <c r="N1199" i="5"/>
  <c r="N1198" i="5"/>
  <c r="N1197" i="5"/>
  <c r="N1196" i="5"/>
  <c r="N1195" i="5"/>
  <c r="N1194" i="5"/>
  <c r="N1193" i="5"/>
  <c r="N1192" i="5"/>
  <c r="N1191" i="5"/>
  <c r="N1190" i="5"/>
  <c r="N1189" i="5"/>
  <c r="N1188" i="5"/>
  <c r="N1187" i="5"/>
  <c r="N1186" i="5"/>
  <c r="N1185" i="5"/>
  <c r="N1184" i="5"/>
  <c r="N1183" i="5"/>
  <c r="N1182" i="5"/>
  <c r="N1181" i="5"/>
  <c r="N1180" i="5"/>
  <c r="N1179" i="5"/>
  <c r="N1178" i="5"/>
  <c r="N1177" i="5"/>
  <c r="N1176" i="5"/>
  <c r="N1175" i="5"/>
  <c r="N1174" i="5"/>
  <c r="N1173" i="5"/>
  <c r="N1172" i="5"/>
  <c r="N1171" i="5"/>
  <c r="N1170" i="5"/>
  <c r="N1169" i="5"/>
  <c r="N1168" i="5"/>
  <c r="N1167" i="5"/>
  <c r="N1166" i="5"/>
  <c r="N1165" i="5"/>
  <c r="N1164" i="5"/>
  <c r="N1163" i="5"/>
  <c r="N1162" i="5"/>
  <c r="N1161" i="5"/>
  <c r="N1160" i="5"/>
  <c r="N1159" i="5"/>
  <c r="N1158" i="5"/>
  <c r="N1157" i="5"/>
  <c r="N1156" i="5"/>
  <c r="N1155" i="5"/>
  <c r="N1154" i="5"/>
  <c r="N1153" i="5"/>
  <c r="N1152" i="5"/>
  <c r="N1151" i="5"/>
  <c r="N1150" i="5"/>
  <c r="N1149" i="5"/>
  <c r="N1148" i="5"/>
  <c r="N1147" i="5"/>
  <c r="N1146" i="5"/>
  <c r="N1145" i="5"/>
  <c r="N1144" i="5"/>
  <c r="N1143" i="5"/>
  <c r="N1142" i="5"/>
  <c r="N1141" i="5"/>
  <c r="N1140" i="5"/>
  <c r="N1139" i="5"/>
  <c r="N1138" i="5"/>
  <c r="N1137" i="5"/>
  <c r="N1136" i="5"/>
  <c r="N1135" i="5"/>
  <c r="N1134" i="5"/>
  <c r="N1133" i="5"/>
  <c r="N1132" i="5"/>
  <c r="N1131" i="5"/>
  <c r="N1130" i="5"/>
  <c r="N1129" i="5"/>
  <c r="N1128" i="5"/>
  <c r="N1127" i="5"/>
  <c r="N1126" i="5"/>
  <c r="N1125" i="5"/>
  <c r="N1124" i="5"/>
  <c r="N1123" i="5"/>
  <c r="N1122" i="5"/>
  <c r="N1121" i="5"/>
  <c r="N1120" i="5"/>
  <c r="N1119" i="5"/>
  <c r="N1118" i="5"/>
  <c r="N1117" i="5"/>
  <c r="N1116" i="5"/>
  <c r="N1115" i="5"/>
  <c r="N1114" i="5"/>
  <c r="N1113" i="5"/>
  <c r="N1112" i="5"/>
  <c r="N1111" i="5"/>
  <c r="N1110" i="5"/>
  <c r="N1109" i="5"/>
  <c r="N1108" i="5"/>
  <c r="N1107" i="5"/>
  <c r="N1106" i="5"/>
  <c r="N1105" i="5"/>
  <c r="N1104" i="5"/>
  <c r="N1103" i="5"/>
  <c r="N1102" i="5"/>
  <c r="N1101" i="5"/>
  <c r="N1100" i="5"/>
  <c r="N1099" i="5"/>
  <c r="N1098" i="5"/>
  <c r="N1097" i="5"/>
  <c r="N1096" i="5"/>
  <c r="N1095" i="5"/>
  <c r="N1094" i="5"/>
  <c r="N1093" i="5"/>
  <c r="N1092" i="5"/>
  <c r="N1091" i="5"/>
  <c r="N1090" i="5"/>
  <c r="N1089" i="5"/>
  <c r="N1088" i="5"/>
  <c r="N1087" i="5"/>
  <c r="N1086" i="5"/>
  <c r="N1085" i="5"/>
  <c r="N1084" i="5"/>
  <c r="N1083" i="5"/>
  <c r="N1082" i="5"/>
  <c r="N1081" i="5"/>
  <c r="N1080" i="5"/>
  <c r="N1079" i="5"/>
  <c r="N1078" i="5"/>
  <c r="N1077" i="5"/>
  <c r="N1076" i="5"/>
  <c r="N1075" i="5"/>
  <c r="N1074" i="5"/>
  <c r="N1073" i="5"/>
  <c r="N1072" i="5"/>
  <c r="N1071" i="5"/>
  <c r="N1070" i="5"/>
  <c r="N1069" i="5"/>
  <c r="N1068" i="5"/>
  <c r="N1067" i="5"/>
  <c r="N1066" i="5"/>
  <c r="N1065" i="5"/>
  <c r="N1064" i="5"/>
  <c r="N1063" i="5"/>
  <c r="N1062" i="5"/>
  <c r="N1061" i="5"/>
  <c r="N1060" i="5"/>
  <c r="N1059" i="5"/>
  <c r="N1058" i="5"/>
  <c r="N1057" i="5"/>
  <c r="N1056" i="5"/>
  <c r="N1055" i="5"/>
  <c r="N1054" i="5"/>
  <c r="N1053" i="5"/>
  <c r="N1052" i="5"/>
  <c r="N1051" i="5"/>
  <c r="N1050" i="5"/>
  <c r="N1049" i="5"/>
  <c r="N1048" i="5"/>
  <c r="N1047" i="5"/>
  <c r="N1046" i="5"/>
  <c r="N1045" i="5"/>
  <c r="N1044" i="5"/>
  <c r="N1043" i="5"/>
  <c r="N1042" i="5"/>
  <c r="N1041" i="5"/>
  <c r="N1040" i="5"/>
  <c r="N1039" i="5"/>
  <c r="N1038" i="5"/>
  <c r="N1037" i="5"/>
  <c r="N1036" i="5"/>
  <c r="N1035" i="5"/>
  <c r="N1034" i="5"/>
  <c r="N1033" i="5"/>
  <c r="N1032" i="5"/>
  <c r="N1031" i="5"/>
  <c r="N1030" i="5"/>
  <c r="N1029" i="5"/>
  <c r="N1028" i="5"/>
  <c r="N1027" i="5"/>
  <c r="N1026" i="5"/>
  <c r="N1025" i="5"/>
  <c r="N1024" i="5"/>
  <c r="N1023" i="5"/>
  <c r="N1022" i="5"/>
  <c r="N1021" i="5"/>
  <c r="N1020" i="5"/>
  <c r="N1019" i="5"/>
  <c r="N1018" i="5"/>
  <c r="N1017" i="5"/>
  <c r="N1016" i="5"/>
  <c r="N1015" i="5"/>
  <c r="N1014" i="5"/>
  <c r="N1013" i="5"/>
  <c r="N1012" i="5"/>
  <c r="N1011" i="5"/>
  <c r="N1010" i="5"/>
  <c r="N1009" i="5"/>
  <c r="N1008" i="5"/>
  <c r="N1007" i="5"/>
  <c r="N1006" i="5"/>
  <c r="N1005" i="5"/>
  <c r="N1004" i="5"/>
  <c r="N1003" i="5"/>
  <c r="N1002" i="5"/>
  <c r="N1001" i="5"/>
  <c r="N1000" i="5"/>
  <c r="N999" i="5"/>
  <c r="N998" i="5"/>
  <c r="N997" i="5"/>
  <c r="N996" i="5"/>
  <c r="N995" i="5"/>
  <c r="N994" i="5"/>
  <c r="N993" i="5"/>
  <c r="N992" i="5"/>
  <c r="N991" i="5"/>
  <c r="N990" i="5"/>
  <c r="N989" i="5"/>
  <c r="N988" i="5"/>
  <c r="N987" i="5"/>
  <c r="N986" i="5"/>
  <c r="N985" i="5"/>
  <c r="N984" i="5"/>
  <c r="N983" i="5"/>
  <c r="N982" i="5"/>
  <c r="N981" i="5"/>
  <c r="N980" i="5"/>
  <c r="N979" i="5"/>
  <c r="N978" i="5"/>
  <c r="N977" i="5"/>
  <c r="N976" i="5"/>
  <c r="N975" i="5"/>
  <c r="N974" i="5"/>
  <c r="N973" i="5"/>
  <c r="N972" i="5"/>
  <c r="N971" i="5"/>
  <c r="N970" i="5"/>
  <c r="N969" i="5"/>
  <c r="N968" i="5"/>
  <c r="N967" i="5"/>
  <c r="N966" i="5"/>
  <c r="N965" i="5"/>
  <c r="N964" i="5"/>
  <c r="N963" i="5"/>
  <c r="N962" i="5"/>
  <c r="N961" i="5"/>
  <c r="N960" i="5"/>
  <c r="N959" i="5"/>
  <c r="N958" i="5"/>
  <c r="N957" i="5"/>
  <c r="N956" i="5"/>
  <c r="N955" i="5"/>
  <c r="N954" i="5"/>
  <c r="N953" i="5"/>
  <c r="N952" i="5"/>
  <c r="N951" i="5"/>
  <c r="N950" i="5"/>
  <c r="N949" i="5"/>
  <c r="N948" i="5"/>
  <c r="N947" i="5"/>
  <c r="N946" i="5"/>
  <c r="N945" i="5"/>
  <c r="N944" i="5"/>
  <c r="N943" i="5"/>
  <c r="N942" i="5"/>
  <c r="N941" i="5"/>
  <c r="N940" i="5"/>
  <c r="N939" i="5"/>
  <c r="N938" i="5"/>
  <c r="N937" i="5"/>
  <c r="N936" i="5"/>
  <c r="N935" i="5"/>
  <c r="N934" i="5"/>
  <c r="N933" i="5"/>
  <c r="N932" i="5"/>
  <c r="N931" i="5"/>
  <c r="N930" i="5"/>
  <c r="N929" i="5"/>
  <c r="N928" i="5"/>
  <c r="N927" i="5"/>
  <c r="N926" i="5"/>
  <c r="N925" i="5"/>
  <c r="N924" i="5"/>
  <c r="N923" i="5"/>
  <c r="N922" i="5"/>
  <c r="N921" i="5"/>
  <c r="N920" i="5"/>
  <c r="N919" i="5"/>
  <c r="N918" i="5"/>
  <c r="N917" i="5"/>
  <c r="N916" i="5"/>
  <c r="N915" i="5"/>
  <c r="N914" i="5"/>
  <c r="N913" i="5"/>
  <c r="N912" i="5"/>
  <c r="N911" i="5"/>
  <c r="N910" i="5"/>
  <c r="N909" i="5"/>
  <c r="N908" i="5"/>
  <c r="N907" i="5"/>
  <c r="N906" i="5"/>
  <c r="N905" i="5"/>
  <c r="N904" i="5"/>
  <c r="N903" i="5"/>
  <c r="N902" i="5"/>
  <c r="N901" i="5"/>
  <c r="N900" i="5"/>
  <c r="N899" i="5"/>
  <c r="N898" i="5"/>
  <c r="N897" i="5"/>
  <c r="N896" i="5"/>
  <c r="N895" i="5"/>
  <c r="N894" i="5"/>
  <c r="N893" i="5"/>
  <c r="N892" i="5"/>
  <c r="N891" i="5"/>
  <c r="N890" i="5"/>
  <c r="N889" i="5"/>
  <c r="N888" i="5"/>
  <c r="N887" i="5"/>
  <c r="N886" i="5"/>
  <c r="N885" i="5"/>
  <c r="N884" i="5"/>
  <c r="N883" i="5"/>
  <c r="N882" i="5"/>
  <c r="N881" i="5"/>
  <c r="N880" i="5"/>
  <c r="N879" i="5"/>
  <c r="N878" i="5"/>
  <c r="N877" i="5"/>
  <c r="N876" i="5"/>
  <c r="N875" i="5"/>
  <c r="N874" i="5"/>
  <c r="N873" i="5"/>
  <c r="N872" i="5"/>
  <c r="N871" i="5"/>
  <c r="N870" i="5"/>
  <c r="N869" i="5"/>
  <c r="N868" i="5"/>
  <c r="N867" i="5"/>
  <c r="N866" i="5"/>
  <c r="N865" i="5"/>
  <c r="N864" i="5"/>
  <c r="N863" i="5"/>
  <c r="N862" i="5"/>
  <c r="N861" i="5"/>
  <c r="N860" i="5"/>
  <c r="N859" i="5"/>
  <c r="N858" i="5"/>
  <c r="N857" i="5"/>
  <c r="N856" i="5"/>
  <c r="N855" i="5"/>
  <c r="N854" i="5"/>
  <c r="N853" i="5"/>
  <c r="N852" i="5"/>
  <c r="N851" i="5"/>
  <c r="N850" i="5"/>
  <c r="N849" i="5"/>
  <c r="N848" i="5"/>
  <c r="N847" i="5"/>
  <c r="N846" i="5"/>
  <c r="N845" i="5"/>
  <c r="N844" i="5"/>
  <c r="N843" i="5"/>
  <c r="N842" i="5"/>
  <c r="N841" i="5"/>
  <c r="N840" i="5"/>
  <c r="N839" i="5"/>
  <c r="N838" i="5"/>
  <c r="N837" i="5"/>
  <c r="N836" i="5"/>
  <c r="N835" i="5"/>
  <c r="N834" i="5"/>
  <c r="N833" i="5"/>
  <c r="N832" i="5"/>
  <c r="N831" i="5"/>
  <c r="N830" i="5"/>
  <c r="N829" i="5"/>
  <c r="N828" i="5"/>
  <c r="N827" i="5"/>
  <c r="N826" i="5"/>
  <c r="N825" i="5"/>
  <c r="N824" i="5"/>
  <c r="N823" i="5"/>
  <c r="N822" i="5"/>
  <c r="N821" i="5"/>
  <c r="N820" i="5"/>
  <c r="N819" i="5"/>
  <c r="N818" i="5"/>
  <c r="N817" i="5"/>
  <c r="N816" i="5"/>
  <c r="N815" i="5"/>
  <c r="N814" i="5"/>
  <c r="N813" i="5"/>
  <c r="N812" i="5"/>
  <c r="N811" i="5"/>
  <c r="N810" i="5"/>
  <c r="N809" i="5"/>
  <c r="N808" i="5"/>
  <c r="N807" i="5"/>
  <c r="N806" i="5"/>
  <c r="N805" i="5"/>
  <c r="N804" i="5"/>
  <c r="N803" i="5"/>
  <c r="N802" i="5"/>
  <c r="N801" i="5"/>
  <c r="N800" i="5"/>
  <c r="N799" i="5"/>
  <c r="N798" i="5"/>
  <c r="N797" i="5"/>
  <c r="N796" i="5"/>
  <c r="N795" i="5"/>
  <c r="N794" i="5"/>
  <c r="N793" i="5"/>
  <c r="N792" i="5"/>
  <c r="N791" i="5"/>
  <c r="N790" i="5"/>
  <c r="N789" i="5"/>
  <c r="N788" i="5"/>
  <c r="N787" i="5"/>
  <c r="N786" i="5"/>
  <c r="N785" i="5"/>
  <c r="N784" i="5"/>
  <c r="N783" i="5"/>
  <c r="N782" i="5"/>
  <c r="N781" i="5"/>
  <c r="N780" i="5"/>
  <c r="N779" i="5"/>
  <c r="N778" i="5"/>
  <c r="N777" i="5"/>
  <c r="N776" i="5"/>
  <c r="N775" i="5"/>
  <c r="N774" i="5"/>
  <c r="N773" i="5"/>
  <c r="N772" i="5"/>
  <c r="N771" i="5"/>
  <c r="N770" i="5"/>
  <c r="N769" i="5"/>
  <c r="N768" i="5"/>
  <c r="N767" i="5"/>
  <c r="N766" i="5"/>
  <c r="N765" i="5"/>
  <c r="N764" i="5"/>
  <c r="N763" i="5"/>
  <c r="N762" i="5"/>
  <c r="N761" i="5"/>
  <c r="N760" i="5"/>
  <c r="N759" i="5"/>
  <c r="N758" i="5"/>
  <c r="N757" i="5"/>
  <c r="N756" i="5"/>
  <c r="N755" i="5"/>
  <c r="N754" i="5"/>
  <c r="N753" i="5"/>
  <c r="N752" i="5"/>
  <c r="N751" i="5"/>
  <c r="N750" i="5"/>
  <c r="N749" i="5"/>
  <c r="N748" i="5"/>
  <c r="N747" i="5"/>
  <c r="N746" i="5"/>
  <c r="N745" i="5"/>
  <c r="N744" i="5"/>
  <c r="N743" i="5"/>
  <c r="N742" i="5"/>
  <c r="N741" i="5"/>
  <c r="N740" i="5"/>
  <c r="N739" i="5"/>
  <c r="N738" i="5"/>
  <c r="N737" i="5"/>
  <c r="N736" i="5"/>
  <c r="N735" i="5"/>
  <c r="N734" i="5"/>
  <c r="N733" i="5"/>
  <c r="N732" i="5"/>
  <c r="N731" i="5"/>
  <c r="N730" i="5"/>
  <c r="N729" i="5"/>
  <c r="N728" i="5"/>
  <c r="N727" i="5"/>
  <c r="N726" i="5"/>
  <c r="N725" i="5"/>
  <c r="N724" i="5"/>
  <c r="N723" i="5"/>
  <c r="N722" i="5"/>
  <c r="N721" i="5"/>
  <c r="N720" i="5"/>
  <c r="N719" i="5"/>
  <c r="N718" i="5"/>
  <c r="N717" i="5"/>
  <c r="N716" i="5"/>
  <c r="N715" i="5"/>
  <c r="N714" i="5"/>
  <c r="N713" i="5"/>
  <c r="N712" i="5"/>
  <c r="N711" i="5"/>
  <c r="N710" i="5"/>
  <c r="N709" i="5"/>
  <c r="N708" i="5"/>
  <c r="N707" i="5"/>
  <c r="N706" i="5"/>
  <c r="N705" i="5"/>
  <c r="N704" i="5"/>
  <c r="N703" i="5"/>
  <c r="N702" i="5"/>
  <c r="N701" i="5"/>
  <c r="N700" i="5"/>
  <c r="N699" i="5"/>
  <c r="N698" i="5"/>
  <c r="N697" i="5"/>
  <c r="N696" i="5"/>
  <c r="N695" i="5"/>
  <c r="N694" i="5"/>
  <c r="N693" i="5"/>
  <c r="N692" i="5"/>
  <c r="N691" i="5"/>
  <c r="N690" i="5"/>
  <c r="N689" i="5"/>
  <c r="N688" i="5"/>
  <c r="N687" i="5"/>
  <c r="N686" i="5"/>
  <c r="N685" i="5"/>
  <c r="N684" i="5"/>
  <c r="N683" i="5"/>
  <c r="N682" i="5"/>
  <c r="N681" i="5"/>
  <c r="N680" i="5"/>
  <c r="N679" i="5"/>
  <c r="N678" i="5"/>
  <c r="N677" i="5"/>
  <c r="N676" i="5"/>
  <c r="N675" i="5"/>
  <c r="N674" i="5"/>
  <c r="N673" i="5"/>
  <c r="N672" i="5"/>
  <c r="N671" i="5"/>
  <c r="N670" i="5"/>
  <c r="N669" i="5"/>
  <c r="N668" i="5"/>
  <c r="N667" i="5"/>
  <c r="N666" i="5"/>
  <c r="N665" i="5"/>
  <c r="N664" i="5"/>
  <c r="N663" i="5"/>
  <c r="N662" i="5"/>
  <c r="N661" i="5"/>
  <c r="N660" i="5"/>
  <c r="N659" i="5"/>
  <c r="N658" i="5"/>
  <c r="N657" i="5"/>
  <c r="N656" i="5"/>
  <c r="N655" i="5"/>
  <c r="N654" i="5"/>
  <c r="N653" i="5"/>
  <c r="N652" i="5"/>
  <c r="N651" i="5"/>
  <c r="N650" i="5"/>
  <c r="N649" i="5"/>
  <c r="N648" i="5"/>
  <c r="N647" i="5"/>
  <c r="N646" i="5"/>
  <c r="N645" i="5"/>
  <c r="N644" i="5"/>
  <c r="N643" i="5"/>
  <c r="N642" i="5"/>
  <c r="N641" i="5"/>
  <c r="N640" i="5"/>
  <c r="N639" i="5"/>
  <c r="N638" i="5"/>
  <c r="N637" i="5"/>
  <c r="N636" i="5"/>
  <c r="N635" i="5"/>
  <c r="N634" i="5"/>
  <c r="N633" i="5"/>
  <c r="N632" i="5"/>
  <c r="N631" i="5"/>
  <c r="N630" i="5"/>
  <c r="N629" i="5"/>
  <c r="N628" i="5"/>
  <c r="N627" i="5"/>
  <c r="N626" i="5"/>
  <c r="N625" i="5"/>
  <c r="N624" i="5"/>
  <c r="N623" i="5"/>
  <c r="N622" i="5"/>
  <c r="N621" i="5"/>
  <c r="N620" i="5"/>
  <c r="N619" i="5"/>
  <c r="N618" i="5"/>
  <c r="N617" i="5"/>
  <c r="N616" i="5"/>
  <c r="N615" i="5"/>
  <c r="N614" i="5"/>
  <c r="N613" i="5"/>
  <c r="N612" i="5"/>
  <c r="N611" i="5"/>
  <c r="N610" i="5"/>
  <c r="N609" i="5"/>
  <c r="N608" i="5"/>
  <c r="N607" i="5"/>
  <c r="N606" i="5"/>
  <c r="N605" i="5"/>
  <c r="N604" i="5"/>
  <c r="N603" i="5"/>
  <c r="N602" i="5"/>
  <c r="N601" i="5"/>
  <c r="N600" i="5"/>
  <c r="N599" i="5"/>
  <c r="N598" i="5"/>
  <c r="N597" i="5"/>
  <c r="N596" i="5"/>
  <c r="N595" i="5"/>
  <c r="N594" i="5"/>
  <c r="N593" i="5"/>
  <c r="N592" i="5"/>
  <c r="N591" i="5"/>
  <c r="N590" i="5"/>
  <c r="N589" i="5"/>
  <c r="N588" i="5"/>
  <c r="N587" i="5"/>
  <c r="N586" i="5"/>
  <c r="N585" i="5"/>
  <c r="N584" i="5"/>
  <c r="N583" i="5"/>
  <c r="N582" i="5"/>
  <c r="N581" i="5"/>
  <c r="N580" i="5"/>
  <c r="N579" i="5"/>
  <c r="N578" i="5"/>
  <c r="N577" i="5"/>
  <c r="N576" i="5"/>
  <c r="N575" i="5"/>
  <c r="N574" i="5"/>
  <c r="N573" i="5"/>
  <c r="N572" i="5"/>
  <c r="N571" i="5"/>
  <c r="N570" i="5"/>
  <c r="N569" i="5"/>
  <c r="N568" i="5"/>
  <c r="N567" i="5"/>
  <c r="N566" i="5"/>
  <c r="N565" i="5"/>
  <c r="N564" i="5"/>
  <c r="N563" i="5"/>
  <c r="N562" i="5"/>
  <c r="N561" i="5"/>
  <c r="N560" i="5"/>
  <c r="N559" i="5"/>
  <c r="N558" i="5"/>
  <c r="N557" i="5"/>
  <c r="N556" i="5"/>
  <c r="N555" i="5"/>
  <c r="N554" i="5"/>
  <c r="N553" i="5"/>
  <c r="N552" i="5"/>
  <c r="N551" i="5"/>
  <c r="N550" i="5"/>
  <c r="N549" i="5"/>
  <c r="N548" i="5"/>
  <c r="N547" i="5"/>
  <c r="N546" i="5"/>
  <c r="N545" i="5"/>
  <c r="N544" i="5"/>
  <c r="N543" i="5"/>
  <c r="N542" i="5"/>
  <c r="N541" i="5"/>
  <c r="N540" i="5"/>
  <c r="N539" i="5"/>
  <c r="N538" i="5"/>
  <c r="N537" i="5"/>
  <c r="N536" i="5"/>
  <c r="N535" i="5"/>
  <c r="N534" i="5"/>
  <c r="N533" i="5"/>
  <c r="N532" i="5"/>
  <c r="N531" i="5"/>
  <c r="N530" i="5"/>
  <c r="N529" i="5"/>
  <c r="N528" i="5"/>
  <c r="N527" i="5"/>
  <c r="N526" i="5"/>
  <c r="N525" i="5"/>
  <c r="N524" i="5"/>
  <c r="N523" i="5"/>
  <c r="N522" i="5"/>
  <c r="N521" i="5"/>
  <c r="N520" i="5"/>
  <c r="N519" i="5"/>
  <c r="N518" i="5"/>
  <c r="N517" i="5"/>
  <c r="N516" i="5"/>
  <c r="N515" i="5"/>
  <c r="N514" i="5"/>
  <c r="N513" i="5"/>
  <c r="N512" i="5"/>
  <c r="N511" i="5"/>
  <c r="N510" i="5"/>
  <c r="N509" i="5"/>
  <c r="N508" i="5"/>
  <c r="N507" i="5"/>
  <c r="N506" i="5"/>
  <c r="N505" i="5"/>
  <c r="N504" i="5"/>
  <c r="N503" i="5"/>
  <c r="N502" i="5"/>
  <c r="N501" i="5"/>
  <c r="N500" i="5"/>
  <c r="N499" i="5"/>
  <c r="N498" i="5"/>
  <c r="N497" i="5"/>
  <c r="N496" i="5"/>
  <c r="N495" i="5"/>
  <c r="N494" i="5"/>
  <c r="N493" i="5"/>
  <c r="N492" i="5"/>
  <c r="N491" i="5"/>
  <c r="N490" i="5"/>
  <c r="N489" i="5"/>
  <c r="N488" i="5"/>
  <c r="N487" i="5"/>
  <c r="N486" i="5"/>
  <c r="N485" i="5"/>
  <c r="N484" i="5"/>
  <c r="N483" i="5"/>
  <c r="N482" i="5"/>
  <c r="N481" i="5"/>
  <c r="N480" i="5"/>
  <c r="N479" i="5"/>
  <c r="N478" i="5"/>
  <c r="N477" i="5"/>
  <c r="N476" i="5"/>
  <c r="N475" i="5"/>
  <c r="N474" i="5"/>
  <c r="N473" i="5"/>
  <c r="N472" i="5"/>
  <c r="N471" i="5"/>
  <c r="N470" i="5"/>
  <c r="N469" i="5"/>
  <c r="N468" i="5"/>
  <c r="N467" i="5"/>
  <c r="N466" i="5"/>
  <c r="N465" i="5"/>
  <c r="N464" i="5"/>
  <c r="N463" i="5"/>
  <c r="N462" i="5"/>
  <c r="N461" i="5"/>
  <c r="N460" i="5"/>
  <c r="N459" i="5"/>
  <c r="N458" i="5"/>
  <c r="N457" i="5"/>
  <c r="N456" i="5"/>
  <c r="N455" i="5"/>
  <c r="N454" i="5"/>
  <c r="N453" i="5"/>
  <c r="N452" i="5"/>
  <c r="N451" i="5"/>
  <c r="N450" i="5"/>
  <c r="N449" i="5"/>
  <c r="N448" i="5"/>
  <c r="N447" i="5"/>
  <c r="N446" i="5"/>
  <c r="N445" i="5"/>
  <c r="N444" i="5"/>
  <c r="N443" i="5"/>
  <c r="N442" i="5"/>
  <c r="N441" i="5"/>
  <c r="N440" i="5"/>
  <c r="N439" i="5"/>
  <c r="N438" i="5"/>
  <c r="N437" i="5"/>
  <c r="N436" i="5"/>
  <c r="N435" i="5"/>
  <c r="N434" i="5"/>
  <c r="N433" i="5"/>
  <c r="N432" i="5"/>
  <c r="N431" i="5"/>
  <c r="N430" i="5"/>
  <c r="N429" i="5"/>
  <c r="N428" i="5"/>
  <c r="N427" i="5"/>
  <c r="N426" i="5"/>
  <c r="N425" i="5"/>
  <c r="N424" i="5"/>
  <c r="N423" i="5"/>
  <c r="N422" i="5"/>
  <c r="N421" i="5"/>
  <c r="N420" i="5"/>
  <c r="N419" i="5"/>
  <c r="N418" i="5"/>
  <c r="N417" i="5"/>
  <c r="N416" i="5"/>
  <c r="N415" i="5"/>
  <c r="N414" i="5"/>
  <c r="N413" i="5"/>
  <c r="N412" i="5"/>
  <c r="N411" i="5"/>
  <c r="N410" i="5"/>
  <c r="N409" i="5"/>
  <c r="N408" i="5"/>
  <c r="N407" i="5"/>
  <c r="N406" i="5"/>
  <c r="N405" i="5"/>
  <c r="N404" i="5"/>
  <c r="N403" i="5"/>
  <c r="N402" i="5"/>
  <c r="N401" i="5"/>
  <c r="N400" i="5"/>
  <c r="N399" i="5"/>
  <c r="N398" i="5"/>
  <c r="N397" i="5"/>
  <c r="N396" i="5"/>
  <c r="N395" i="5"/>
  <c r="N394" i="5"/>
  <c r="N393" i="5"/>
  <c r="N392" i="5"/>
  <c r="N391" i="5"/>
  <c r="N390" i="5"/>
  <c r="N389" i="5"/>
  <c r="N388" i="5"/>
  <c r="N387" i="5"/>
  <c r="N386" i="5"/>
  <c r="N385" i="5"/>
  <c r="N384" i="5"/>
  <c r="N383" i="5"/>
  <c r="N382" i="5"/>
  <c r="N381" i="5"/>
  <c r="N380" i="5"/>
  <c r="N379" i="5"/>
  <c r="N378" i="5"/>
  <c r="N377" i="5"/>
  <c r="N376" i="5"/>
  <c r="N375" i="5"/>
  <c r="N374" i="5"/>
  <c r="N373" i="5"/>
  <c r="N372" i="5"/>
  <c r="N371" i="5"/>
  <c r="N370" i="5"/>
  <c r="N369" i="5"/>
  <c r="N368" i="5"/>
  <c r="N367" i="5"/>
  <c r="N366" i="5"/>
  <c r="N365" i="5"/>
  <c r="N364" i="5"/>
  <c r="N363" i="5"/>
  <c r="N362" i="5"/>
  <c r="N361" i="5"/>
  <c r="N360" i="5"/>
  <c r="N359" i="5"/>
  <c r="N358" i="5"/>
  <c r="N357" i="5"/>
  <c r="N356" i="5"/>
  <c r="N355" i="5"/>
  <c r="N354" i="5"/>
  <c r="N353" i="5"/>
  <c r="N352" i="5"/>
  <c r="N351" i="5"/>
  <c r="N350" i="5"/>
  <c r="N349" i="5"/>
  <c r="N348" i="5"/>
  <c r="N347" i="5"/>
  <c r="N346" i="5"/>
  <c r="N345" i="5"/>
  <c r="N344" i="5"/>
  <c r="N343" i="5"/>
  <c r="N342" i="5"/>
  <c r="N341" i="5"/>
  <c r="N340" i="5"/>
  <c r="N339" i="5"/>
  <c r="N338" i="5"/>
  <c r="N337" i="5"/>
  <c r="N336" i="5"/>
  <c r="N335" i="5"/>
  <c r="N334" i="5"/>
  <c r="N333" i="5"/>
  <c r="N332" i="5"/>
  <c r="N331" i="5"/>
  <c r="N330" i="5"/>
  <c r="N329" i="5"/>
  <c r="N328" i="5"/>
  <c r="N327" i="5"/>
  <c r="N326" i="5"/>
  <c r="N325" i="5"/>
  <c r="N324" i="5"/>
  <c r="N323" i="5"/>
  <c r="N322" i="5"/>
  <c r="N321" i="5"/>
  <c r="N320" i="5"/>
  <c r="N319" i="5"/>
  <c r="N318" i="5"/>
  <c r="N317" i="5"/>
  <c r="N316" i="5"/>
  <c r="N315" i="5"/>
  <c r="N314" i="5"/>
  <c r="N313" i="5"/>
  <c r="N312" i="5"/>
  <c r="N311" i="5"/>
  <c r="N310" i="5"/>
  <c r="N309" i="5"/>
  <c r="N308" i="5"/>
  <c r="N307" i="5"/>
  <c r="N306" i="5"/>
  <c r="N305" i="5"/>
  <c r="N304" i="5"/>
  <c r="N303" i="5"/>
  <c r="N302" i="5"/>
  <c r="N301" i="5"/>
  <c r="N300" i="5"/>
  <c r="N299" i="5"/>
  <c r="N298" i="5"/>
  <c r="N297" i="5"/>
  <c r="N296" i="5"/>
  <c r="N295" i="5"/>
  <c r="N294" i="5"/>
  <c r="N293" i="5"/>
  <c r="N292" i="5"/>
  <c r="N291" i="5"/>
  <c r="N290" i="5"/>
  <c r="N289" i="5"/>
  <c r="N288" i="5"/>
  <c r="N287" i="5"/>
  <c r="N286" i="5"/>
  <c r="N285" i="5"/>
  <c r="N284" i="5"/>
  <c r="N283" i="5"/>
  <c r="N282" i="5"/>
  <c r="N281" i="5"/>
  <c r="N280" i="5"/>
  <c r="N279" i="5"/>
  <c r="N278" i="5"/>
  <c r="N277" i="5"/>
  <c r="N276" i="5"/>
  <c r="N275" i="5"/>
  <c r="N274" i="5"/>
  <c r="N273" i="5"/>
  <c r="N272" i="5"/>
  <c r="N271" i="5"/>
  <c r="N270" i="5"/>
  <c r="N269" i="5"/>
  <c r="N268" i="5"/>
  <c r="N267" i="5"/>
  <c r="N266" i="5"/>
  <c r="N265" i="5"/>
  <c r="N264" i="5"/>
  <c r="N263" i="5"/>
  <c r="N262" i="5"/>
  <c r="N261" i="5"/>
  <c r="N260" i="5"/>
  <c r="N259" i="5"/>
  <c r="N258" i="5"/>
  <c r="N257" i="5"/>
  <c r="N256" i="5"/>
  <c r="N255" i="5"/>
  <c r="N254" i="5"/>
  <c r="N253" i="5"/>
  <c r="N252" i="5"/>
  <c r="N251" i="5"/>
  <c r="N250" i="5"/>
  <c r="N249" i="5"/>
  <c r="N248" i="5"/>
  <c r="N247" i="5"/>
  <c r="N246" i="5"/>
  <c r="N245" i="5"/>
  <c r="N244" i="5"/>
  <c r="N243" i="5"/>
  <c r="N242" i="5"/>
  <c r="N241" i="5"/>
  <c r="N240" i="5"/>
  <c r="N239" i="5"/>
  <c r="N238" i="5"/>
  <c r="N237" i="5"/>
  <c r="N236" i="5"/>
  <c r="N235" i="5"/>
  <c r="N234" i="5"/>
  <c r="N233" i="5"/>
  <c r="N232" i="5"/>
  <c r="N231" i="5"/>
  <c r="N230" i="5"/>
  <c r="N229" i="5"/>
  <c r="N228" i="5"/>
  <c r="N227" i="5"/>
  <c r="N226" i="5"/>
  <c r="N225" i="5"/>
  <c r="N224" i="5"/>
  <c r="N223" i="5"/>
  <c r="N222" i="5"/>
  <c r="N221" i="5"/>
  <c r="N220" i="5"/>
  <c r="N219" i="5"/>
  <c r="N218" i="5"/>
  <c r="N217" i="5"/>
  <c r="N216" i="5"/>
  <c r="N215" i="5"/>
  <c r="N214" i="5"/>
  <c r="N213" i="5"/>
  <c r="N212" i="5"/>
  <c r="N211" i="5"/>
  <c r="N210" i="5"/>
  <c r="N209" i="5"/>
  <c r="N208" i="5"/>
  <c r="N207" i="5"/>
  <c r="N206" i="5"/>
  <c r="N205" i="5"/>
  <c r="N204" i="5"/>
  <c r="N203" i="5"/>
  <c r="N202" i="5"/>
  <c r="N201" i="5"/>
  <c r="N200" i="5"/>
  <c r="N199" i="5"/>
  <c r="N198" i="5"/>
  <c r="N197" i="5"/>
  <c r="N196" i="5"/>
  <c r="N195" i="5"/>
  <c r="N194" i="5"/>
  <c r="N193" i="5"/>
  <c r="N192" i="5"/>
  <c r="N191" i="5"/>
  <c r="N190" i="5"/>
  <c r="N189" i="5"/>
  <c r="N188" i="5"/>
  <c r="N187" i="5"/>
  <c r="N186" i="5"/>
  <c r="N185" i="5"/>
  <c r="N184" i="5"/>
  <c r="N183" i="5"/>
  <c r="N182" i="5"/>
  <c r="N181" i="5"/>
  <c r="N180" i="5"/>
  <c r="N179" i="5"/>
  <c r="N178" i="5"/>
  <c r="N177" i="5"/>
  <c r="N176" i="5"/>
  <c r="N175" i="5"/>
  <c r="N174" i="5"/>
  <c r="N173" i="5"/>
  <c r="N172" i="5"/>
  <c r="N171" i="5"/>
  <c r="N170" i="5"/>
  <c r="N169" i="5"/>
  <c r="N168" i="5"/>
  <c r="N167" i="5"/>
  <c r="N166" i="5"/>
  <c r="N165" i="5"/>
  <c r="N164" i="5"/>
  <c r="N163" i="5"/>
  <c r="N162" i="5"/>
  <c r="N161" i="5"/>
  <c r="N160" i="5"/>
  <c r="N159" i="5"/>
  <c r="N158" i="5"/>
  <c r="N157" i="5"/>
  <c r="N156" i="5"/>
  <c r="N155" i="5"/>
  <c r="N154" i="5"/>
  <c r="N153" i="5"/>
  <c r="N152" i="5"/>
  <c r="N151" i="5"/>
  <c r="N150" i="5"/>
  <c r="N149" i="5"/>
  <c r="N148" i="5"/>
  <c r="N147" i="5"/>
  <c r="N146" i="5"/>
  <c r="N145" i="5"/>
  <c r="N144" i="5"/>
  <c r="N143" i="5"/>
  <c r="N142" i="5"/>
  <c r="N141" i="5"/>
  <c r="N140" i="5"/>
  <c r="N139" i="5"/>
  <c r="N138" i="5"/>
  <c r="N137" i="5"/>
  <c r="N136" i="5"/>
  <c r="N135" i="5"/>
  <c r="N134" i="5"/>
  <c r="N133" i="5"/>
  <c r="N132" i="5"/>
  <c r="N131" i="5"/>
  <c r="N130" i="5"/>
  <c r="N129" i="5"/>
  <c r="N128" i="5"/>
  <c r="N127" i="5"/>
  <c r="N126" i="5"/>
  <c r="N125" i="5"/>
  <c r="N124" i="5"/>
  <c r="N123" i="5"/>
  <c r="N122" i="5"/>
  <c r="N121" i="5"/>
  <c r="N120" i="5"/>
  <c r="N119" i="5"/>
  <c r="N118" i="5"/>
  <c r="N117" i="5"/>
  <c r="N116" i="5"/>
  <c r="N115" i="5"/>
  <c r="N114" i="5"/>
  <c r="N113" i="5"/>
  <c r="N112" i="5"/>
  <c r="N111" i="5"/>
  <c r="N110" i="5"/>
  <c r="N109" i="5"/>
  <c r="N108" i="5"/>
  <c r="N107" i="5"/>
  <c r="N106" i="5"/>
  <c r="N105" i="5"/>
  <c r="N104" i="5"/>
  <c r="N103" i="5"/>
  <c r="N102" i="5"/>
  <c r="N101" i="5"/>
  <c r="N100" i="5"/>
  <c r="N99" i="5"/>
  <c r="N98" i="5"/>
  <c r="N97" i="5"/>
  <c r="N96" i="5"/>
  <c r="N95" i="5"/>
  <c r="N94" i="5"/>
  <c r="N93" i="5"/>
  <c r="N92" i="5"/>
  <c r="N91" i="5"/>
  <c r="N90" i="5"/>
  <c r="N89" i="5"/>
  <c r="N88" i="5"/>
  <c r="N87" i="5"/>
  <c r="N86" i="5"/>
  <c r="N85" i="5"/>
  <c r="N84" i="5"/>
  <c r="N83" i="5"/>
  <c r="N82" i="5"/>
  <c r="N81" i="5"/>
  <c r="N80" i="5"/>
  <c r="N79" i="5"/>
  <c r="N78" i="5"/>
  <c r="N77" i="5"/>
  <c r="N76" i="5"/>
  <c r="N75" i="5"/>
  <c r="N74" i="5"/>
  <c r="N73" i="5"/>
  <c r="N72" i="5"/>
  <c r="N71" i="5"/>
  <c r="N70" i="5"/>
  <c r="N69" i="5"/>
  <c r="N68" i="5"/>
  <c r="N67" i="5"/>
  <c r="N66" i="5"/>
  <c r="N65" i="5"/>
  <c r="N64" i="5"/>
  <c r="N63" i="5"/>
  <c r="N62" i="5"/>
  <c r="N61" i="5"/>
  <c r="N60" i="5"/>
  <c r="N59" i="5"/>
  <c r="N58" i="5"/>
  <c r="N57" i="5"/>
  <c r="N56" i="5"/>
  <c r="N55" i="5"/>
  <c r="N54" i="5"/>
  <c r="N53" i="5"/>
  <c r="N52" i="5"/>
  <c r="N51" i="5"/>
  <c r="N50" i="5"/>
  <c r="N49" i="5"/>
  <c r="N48" i="5"/>
  <c r="N47" i="5"/>
  <c r="N46" i="5"/>
  <c r="N45" i="5"/>
  <c r="N44" i="5"/>
  <c r="N43" i="5"/>
  <c r="N42" i="5"/>
  <c r="N41" i="5"/>
  <c r="N40" i="5"/>
  <c r="N39" i="5"/>
  <c r="N38" i="5"/>
  <c r="N37" i="5"/>
  <c r="N36" i="5"/>
  <c r="N35" i="5"/>
  <c r="N34" i="5"/>
  <c r="N33" i="5"/>
  <c r="N32" i="5"/>
  <c r="N31" i="5"/>
  <c r="N30" i="5"/>
  <c r="N29" i="5"/>
  <c r="N28" i="5"/>
  <c r="N27" i="5"/>
  <c r="N26" i="5"/>
  <c r="N25" i="5"/>
  <c r="N24" i="5"/>
  <c r="N23" i="5"/>
  <c r="N22" i="5"/>
  <c r="N21" i="5"/>
  <c r="N20" i="5"/>
  <c r="N19" i="5"/>
  <c r="N18" i="5"/>
  <c r="N17" i="5"/>
  <c r="N16" i="5"/>
  <c r="N15" i="5"/>
  <c r="N14" i="5"/>
  <c r="N13" i="5"/>
  <c r="N12" i="5"/>
  <c r="N11" i="5"/>
  <c r="N10" i="5"/>
  <c r="N9" i="5"/>
  <c r="N8" i="5"/>
  <c r="M3064" i="5"/>
  <c r="M3063" i="5"/>
  <c r="M3062" i="5"/>
  <c r="M3061" i="5"/>
  <c r="M3060" i="5"/>
  <c r="M3059" i="5"/>
  <c r="M3058" i="5"/>
  <c r="M3057" i="5"/>
  <c r="M3056" i="5"/>
  <c r="M3055" i="5"/>
  <c r="M3054" i="5"/>
  <c r="M3053" i="5"/>
  <c r="M3052" i="5"/>
  <c r="M3051" i="5"/>
  <c r="M3050" i="5"/>
  <c r="M3049" i="5"/>
  <c r="M3048" i="5"/>
  <c r="M3047" i="5"/>
  <c r="M3046" i="5"/>
  <c r="M3045" i="5"/>
  <c r="M3044" i="5"/>
  <c r="M3043" i="5"/>
  <c r="M3042" i="5"/>
  <c r="M3041" i="5"/>
  <c r="M3040" i="5"/>
  <c r="M3039" i="5"/>
  <c r="M3038" i="5"/>
  <c r="M3037" i="5"/>
  <c r="M3036" i="5"/>
  <c r="M3035" i="5"/>
  <c r="M3034" i="5"/>
  <c r="M3033" i="5"/>
  <c r="M3032" i="5"/>
  <c r="M3031" i="5"/>
  <c r="M3030" i="5"/>
  <c r="M3029" i="5"/>
  <c r="M3028" i="5"/>
  <c r="M3027" i="5"/>
  <c r="M3026" i="5"/>
  <c r="M3025" i="5"/>
  <c r="M3024" i="5"/>
  <c r="M3023" i="5"/>
  <c r="M3022" i="5"/>
  <c r="M3021" i="5"/>
  <c r="M3020" i="5"/>
  <c r="M3019" i="5"/>
  <c r="M3018" i="5"/>
  <c r="M3017" i="5"/>
  <c r="M3016" i="5"/>
  <c r="M3015" i="5"/>
  <c r="M3014" i="5"/>
  <c r="M3013" i="5"/>
  <c r="M3012" i="5"/>
  <c r="M3011" i="5"/>
  <c r="M3010" i="5"/>
  <c r="M3009" i="5"/>
  <c r="M3008" i="5"/>
  <c r="M3007" i="5"/>
  <c r="M3006" i="5"/>
  <c r="M3005" i="5"/>
  <c r="M3004" i="5"/>
  <c r="M3003" i="5"/>
  <c r="M3002" i="5"/>
  <c r="M3001" i="5"/>
  <c r="M3000" i="5"/>
  <c r="M2999" i="5"/>
  <c r="M2998" i="5"/>
  <c r="M2997" i="5"/>
  <c r="M2996" i="5"/>
  <c r="M2995" i="5"/>
  <c r="M2994" i="5"/>
  <c r="M2993" i="5"/>
  <c r="M2992" i="5"/>
  <c r="M2991" i="5"/>
  <c r="M2990" i="5"/>
  <c r="M2989" i="5"/>
  <c r="M2988" i="5"/>
  <c r="M2987" i="5"/>
  <c r="M2986" i="5"/>
  <c r="M2985" i="5"/>
  <c r="M2984" i="5"/>
  <c r="M2983" i="5"/>
  <c r="M2982" i="5"/>
  <c r="M2981" i="5"/>
  <c r="M2980" i="5"/>
  <c r="M2979" i="5"/>
  <c r="M2978" i="5"/>
  <c r="M2977" i="5"/>
  <c r="M2976" i="5"/>
  <c r="M2975" i="5"/>
  <c r="M2974" i="5"/>
  <c r="M2973" i="5"/>
  <c r="M2972" i="5"/>
  <c r="M2971" i="5"/>
  <c r="M2970" i="5"/>
  <c r="M2969" i="5"/>
  <c r="M2968" i="5"/>
  <c r="M2967" i="5"/>
  <c r="M2966" i="5"/>
  <c r="M2965" i="5"/>
  <c r="M2964" i="5"/>
  <c r="M2963" i="5"/>
  <c r="M2962" i="5"/>
  <c r="M2961" i="5"/>
  <c r="M2960" i="5"/>
  <c r="M2959" i="5"/>
  <c r="M2958" i="5"/>
  <c r="M2957" i="5"/>
  <c r="M2956" i="5"/>
  <c r="M2955" i="5"/>
  <c r="M2954" i="5"/>
  <c r="M2953" i="5"/>
  <c r="M2952" i="5"/>
  <c r="M2951" i="5"/>
  <c r="M2950" i="5"/>
  <c r="M2949" i="5"/>
  <c r="M2948" i="5"/>
  <c r="M2947" i="5"/>
  <c r="M2946" i="5"/>
  <c r="M2945" i="5"/>
  <c r="M2944" i="5"/>
  <c r="M2943" i="5"/>
  <c r="M2942" i="5"/>
  <c r="M2941" i="5"/>
  <c r="M2940" i="5"/>
  <c r="M2939" i="5"/>
  <c r="M2938" i="5"/>
  <c r="M2937" i="5"/>
  <c r="M2936" i="5"/>
  <c r="M2935" i="5"/>
  <c r="M2934" i="5"/>
  <c r="M2933" i="5"/>
  <c r="M2932" i="5"/>
  <c r="M2931" i="5"/>
  <c r="M2930" i="5"/>
  <c r="M2929" i="5"/>
  <c r="M2928" i="5"/>
  <c r="M2927" i="5"/>
  <c r="M2926" i="5"/>
  <c r="M2925" i="5"/>
  <c r="M2924" i="5"/>
  <c r="M2923" i="5"/>
  <c r="M2922" i="5"/>
  <c r="M2921" i="5"/>
  <c r="M2920" i="5"/>
  <c r="M2919" i="5"/>
  <c r="M2918" i="5"/>
  <c r="M2917" i="5"/>
  <c r="M2916" i="5"/>
  <c r="M2915" i="5"/>
  <c r="M2914" i="5"/>
  <c r="M2913" i="5"/>
  <c r="M2912" i="5"/>
  <c r="M2911" i="5"/>
  <c r="M2910" i="5"/>
  <c r="M2909" i="5"/>
  <c r="M2908" i="5"/>
  <c r="M2907" i="5"/>
  <c r="M2906" i="5"/>
  <c r="M2905" i="5"/>
  <c r="M2904" i="5"/>
  <c r="M2903" i="5"/>
  <c r="M2902" i="5"/>
  <c r="M2901" i="5"/>
  <c r="M2900" i="5"/>
  <c r="M2899" i="5"/>
  <c r="M2898" i="5"/>
  <c r="M2897" i="5"/>
  <c r="M2896" i="5"/>
  <c r="M2895" i="5"/>
  <c r="M2894" i="5"/>
  <c r="M2893" i="5"/>
  <c r="M2892" i="5"/>
  <c r="M2891" i="5"/>
  <c r="M2890" i="5"/>
  <c r="M2889" i="5"/>
  <c r="M2888" i="5"/>
  <c r="M2887" i="5"/>
  <c r="M2886" i="5"/>
  <c r="M2885" i="5"/>
  <c r="M2884" i="5"/>
  <c r="M2883" i="5"/>
  <c r="M2882" i="5"/>
  <c r="M2881" i="5"/>
  <c r="M2880" i="5"/>
  <c r="M2879" i="5"/>
  <c r="M2878" i="5"/>
  <c r="M2877" i="5"/>
  <c r="M2876" i="5"/>
  <c r="M2875" i="5"/>
  <c r="M2874" i="5"/>
  <c r="M2873" i="5"/>
  <c r="M2872" i="5"/>
  <c r="M2871" i="5"/>
  <c r="M2870" i="5"/>
  <c r="M2869" i="5"/>
  <c r="M2868" i="5"/>
  <c r="M2867" i="5"/>
  <c r="M2866" i="5"/>
  <c r="M2865" i="5"/>
  <c r="M2864" i="5"/>
  <c r="M2863" i="5"/>
  <c r="M2862" i="5"/>
  <c r="M2861" i="5"/>
  <c r="M2860" i="5"/>
  <c r="M2859" i="5"/>
  <c r="M2858" i="5"/>
  <c r="M2857" i="5"/>
  <c r="M2856" i="5"/>
  <c r="M2855" i="5"/>
  <c r="M2854" i="5"/>
  <c r="M2853" i="5"/>
  <c r="M2852" i="5"/>
  <c r="M2851" i="5"/>
  <c r="M2850" i="5"/>
  <c r="M2849" i="5"/>
  <c r="M2848" i="5"/>
  <c r="M2847" i="5"/>
  <c r="M2846" i="5"/>
  <c r="M2845" i="5"/>
  <c r="M2844" i="5"/>
  <c r="M2843" i="5"/>
  <c r="M2842" i="5"/>
  <c r="M2841" i="5"/>
  <c r="M2840" i="5"/>
  <c r="M2839" i="5"/>
  <c r="M2838" i="5"/>
  <c r="M2837" i="5"/>
  <c r="M2836" i="5"/>
  <c r="M2835" i="5"/>
  <c r="M2834" i="5"/>
  <c r="M2833" i="5"/>
  <c r="M2832" i="5"/>
  <c r="M2831" i="5"/>
  <c r="M2830" i="5"/>
  <c r="M2829" i="5"/>
  <c r="M2828" i="5"/>
  <c r="M2827" i="5"/>
  <c r="M2826" i="5"/>
  <c r="M2825" i="5"/>
  <c r="M2824" i="5"/>
  <c r="M2823" i="5"/>
  <c r="M2822" i="5"/>
  <c r="M2821" i="5"/>
  <c r="M2820" i="5"/>
  <c r="M2819" i="5"/>
  <c r="M2818" i="5"/>
  <c r="M2817" i="5"/>
  <c r="M2816" i="5"/>
  <c r="M2815" i="5"/>
  <c r="M2814" i="5"/>
  <c r="M2813" i="5"/>
  <c r="M2812" i="5"/>
  <c r="M2811" i="5"/>
  <c r="M2810" i="5"/>
  <c r="M2809" i="5"/>
  <c r="M2808" i="5"/>
  <c r="M2807" i="5"/>
  <c r="M2806" i="5"/>
  <c r="M2805" i="5"/>
  <c r="M2804" i="5"/>
  <c r="M2803" i="5"/>
  <c r="M2802" i="5"/>
  <c r="M2801" i="5"/>
  <c r="M2800" i="5"/>
  <c r="M2799" i="5"/>
  <c r="M2798" i="5"/>
  <c r="M2797" i="5"/>
  <c r="M2796" i="5"/>
  <c r="M2795" i="5"/>
  <c r="M2794" i="5"/>
  <c r="M2793" i="5"/>
  <c r="M2792" i="5"/>
  <c r="M2791" i="5"/>
  <c r="M2790" i="5"/>
  <c r="M2789" i="5"/>
  <c r="M2788" i="5"/>
  <c r="M2787" i="5"/>
  <c r="M2786" i="5"/>
  <c r="M2785" i="5"/>
  <c r="M2784" i="5"/>
  <c r="M2783" i="5"/>
  <c r="M2782" i="5"/>
  <c r="M2781" i="5"/>
  <c r="M2780" i="5"/>
  <c r="M2779" i="5"/>
  <c r="M2778" i="5"/>
  <c r="M2777" i="5"/>
  <c r="M2776" i="5"/>
  <c r="M2775" i="5"/>
  <c r="M2774" i="5"/>
  <c r="M2773" i="5"/>
  <c r="M2772" i="5"/>
  <c r="M2771" i="5"/>
  <c r="M2770" i="5"/>
  <c r="M2769" i="5"/>
  <c r="M2768" i="5"/>
  <c r="M2767" i="5"/>
  <c r="M2766" i="5"/>
  <c r="M2765" i="5"/>
  <c r="M2764" i="5"/>
  <c r="M2763" i="5"/>
  <c r="M2762" i="5"/>
  <c r="M2761" i="5"/>
  <c r="M2760" i="5"/>
  <c r="M2759" i="5"/>
  <c r="M2758" i="5"/>
  <c r="M2757" i="5"/>
  <c r="M2756" i="5"/>
  <c r="M2755" i="5"/>
  <c r="M2754" i="5"/>
  <c r="M2753" i="5"/>
  <c r="M2752" i="5"/>
  <c r="M2751" i="5"/>
  <c r="M2750" i="5"/>
  <c r="M2749" i="5"/>
  <c r="M2748" i="5"/>
  <c r="M2747" i="5"/>
  <c r="M2746" i="5"/>
  <c r="M2745" i="5"/>
  <c r="M2744" i="5"/>
  <c r="M2743" i="5"/>
  <c r="M2742" i="5"/>
  <c r="M2741" i="5"/>
  <c r="M2740" i="5"/>
  <c r="M2739" i="5"/>
  <c r="M2738" i="5"/>
  <c r="M2737" i="5"/>
  <c r="M2736" i="5"/>
  <c r="M2735" i="5"/>
  <c r="M2734" i="5"/>
  <c r="M2733" i="5"/>
  <c r="M2732" i="5"/>
  <c r="M2731" i="5"/>
  <c r="M2730" i="5"/>
  <c r="M2729" i="5"/>
  <c r="M2728" i="5"/>
  <c r="M2727" i="5"/>
  <c r="M2726" i="5"/>
  <c r="M2725" i="5"/>
  <c r="M2724" i="5"/>
  <c r="M2723" i="5"/>
  <c r="M2722" i="5"/>
  <c r="M2721" i="5"/>
  <c r="M2720" i="5"/>
  <c r="M2719" i="5"/>
  <c r="M2718" i="5"/>
  <c r="M2717" i="5"/>
  <c r="M2716" i="5"/>
  <c r="M2715" i="5"/>
  <c r="M2714" i="5"/>
  <c r="M2713" i="5"/>
  <c r="M2712" i="5"/>
  <c r="M2711" i="5"/>
  <c r="M2710" i="5"/>
  <c r="M2709" i="5"/>
  <c r="M2708" i="5"/>
  <c r="M2707" i="5"/>
  <c r="M2706" i="5"/>
  <c r="M2705" i="5"/>
  <c r="M2704" i="5"/>
  <c r="M2703" i="5"/>
  <c r="M2702" i="5"/>
  <c r="M2701" i="5"/>
  <c r="M2700" i="5"/>
  <c r="M2699" i="5"/>
  <c r="M2698" i="5"/>
  <c r="M2697" i="5"/>
  <c r="M2696" i="5"/>
  <c r="M2695" i="5"/>
  <c r="M2694" i="5"/>
  <c r="M2693" i="5"/>
  <c r="M2692" i="5"/>
  <c r="M2691" i="5"/>
  <c r="M2690" i="5"/>
  <c r="M2689" i="5"/>
  <c r="M2688" i="5"/>
  <c r="M2687" i="5"/>
  <c r="M2686" i="5"/>
  <c r="M2685" i="5"/>
  <c r="M2684" i="5"/>
  <c r="M2683" i="5"/>
  <c r="M2682" i="5"/>
  <c r="M2681" i="5"/>
  <c r="M2680" i="5"/>
  <c r="M2679" i="5"/>
  <c r="M2678" i="5"/>
  <c r="M2677" i="5"/>
  <c r="M2676" i="5"/>
  <c r="M2675" i="5"/>
  <c r="M2674" i="5"/>
  <c r="M2673" i="5"/>
  <c r="M2672" i="5"/>
  <c r="M2671" i="5"/>
  <c r="M2670" i="5"/>
  <c r="M2669" i="5"/>
  <c r="M2668" i="5"/>
  <c r="M2667" i="5"/>
  <c r="M2666" i="5"/>
  <c r="M2665" i="5"/>
  <c r="M2664" i="5"/>
  <c r="M2663" i="5"/>
  <c r="M2662" i="5"/>
  <c r="M2661" i="5"/>
  <c r="M2660" i="5"/>
  <c r="M2659" i="5"/>
  <c r="M2658" i="5"/>
  <c r="M2657" i="5"/>
  <c r="M2656" i="5"/>
  <c r="M2655" i="5"/>
  <c r="M2654" i="5"/>
  <c r="M2653" i="5"/>
  <c r="M2652" i="5"/>
  <c r="M2651" i="5"/>
  <c r="M2650" i="5"/>
  <c r="M2649" i="5"/>
  <c r="M2648" i="5"/>
  <c r="M2647" i="5"/>
  <c r="M2646" i="5"/>
  <c r="M2645" i="5"/>
  <c r="M2644" i="5"/>
  <c r="M2643" i="5"/>
  <c r="M2642" i="5"/>
  <c r="M2641" i="5"/>
  <c r="M2640" i="5"/>
  <c r="M2639" i="5"/>
  <c r="M2638" i="5"/>
  <c r="M2637" i="5"/>
  <c r="M2636" i="5"/>
  <c r="M2635" i="5"/>
  <c r="M2634" i="5"/>
  <c r="M2633" i="5"/>
  <c r="M2632" i="5"/>
  <c r="M2631" i="5"/>
  <c r="M2630" i="5"/>
  <c r="M2629" i="5"/>
  <c r="M2628" i="5"/>
  <c r="M2627" i="5"/>
  <c r="M2626" i="5"/>
  <c r="M2625" i="5"/>
  <c r="M2624" i="5"/>
  <c r="M2623" i="5"/>
  <c r="M2622" i="5"/>
  <c r="M2621" i="5"/>
  <c r="M2620" i="5"/>
  <c r="M2619" i="5"/>
  <c r="M2618" i="5"/>
  <c r="M2617" i="5"/>
  <c r="M2616" i="5"/>
  <c r="M2615" i="5"/>
  <c r="M2614" i="5"/>
  <c r="M2613" i="5"/>
  <c r="M2612" i="5"/>
  <c r="M2611" i="5"/>
  <c r="M2610" i="5"/>
  <c r="M2609" i="5"/>
  <c r="M2608" i="5"/>
  <c r="M2607" i="5"/>
  <c r="M2606" i="5"/>
  <c r="M2605" i="5"/>
  <c r="M2604" i="5"/>
  <c r="M2603" i="5"/>
  <c r="M2602" i="5"/>
  <c r="M2601" i="5"/>
  <c r="M2600" i="5"/>
  <c r="M2599" i="5"/>
  <c r="M2598" i="5"/>
  <c r="M2597" i="5"/>
  <c r="M2596" i="5"/>
  <c r="M2595" i="5"/>
  <c r="M2594" i="5"/>
  <c r="M2593" i="5"/>
  <c r="M2592" i="5"/>
  <c r="M2591" i="5"/>
  <c r="M2590" i="5"/>
  <c r="M2589" i="5"/>
  <c r="M2588" i="5"/>
  <c r="M2587" i="5"/>
  <c r="M2586" i="5"/>
  <c r="M2585" i="5"/>
  <c r="M2584" i="5"/>
  <c r="M2583" i="5"/>
  <c r="M2582" i="5"/>
  <c r="M2581" i="5"/>
  <c r="M2580" i="5"/>
  <c r="M2579" i="5"/>
  <c r="M2578" i="5"/>
  <c r="M2577" i="5"/>
  <c r="M2576" i="5"/>
  <c r="M2575" i="5"/>
  <c r="M2574" i="5"/>
  <c r="M2573" i="5"/>
  <c r="M2572" i="5"/>
  <c r="M2571" i="5"/>
  <c r="M2570" i="5"/>
  <c r="M2569" i="5"/>
  <c r="M2568" i="5"/>
  <c r="M2567" i="5"/>
  <c r="M2566" i="5"/>
  <c r="M2565" i="5"/>
  <c r="M2564" i="5"/>
  <c r="M2563" i="5"/>
  <c r="M2562" i="5"/>
  <c r="M2561" i="5"/>
  <c r="M2560" i="5"/>
  <c r="M2559" i="5"/>
  <c r="M2558" i="5"/>
  <c r="M2557" i="5"/>
  <c r="M2556" i="5"/>
  <c r="M2555" i="5"/>
  <c r="M2554" i="5"/>
  <c r="M2553" i="5"/>
  <c r="M2552" i="5"/>
  <c r="M2551" i="5"/>
  <c r="M2550" i="5"/>
  <c r="M2549" i="5"/>
  <c r="M2548" i="5"/>
  <c r="M2547" i="5"/>
  <c r="M2546" i="5"/>
  <c r="M2545" i="5"/>
  <c r="M2544" i="5"/>
  <c r="M2543" i="5"/>
  <c r="M2542" i="5"/>
  <c r="M2541" i="5"/>
  <c r="M2540" i="5"/>
  <c r="M2539" i="5"/>
  <c r="M2538" i="5"/>
  <c r="M2537" i="5"/>
  <c r="M2536" i="5"/>
  <c r="M2535" i="5"/>
  <c r="M2534" i="5"/>
  <c r="M2533" i="5"/>
  <c r="M2532" i="5"/>
  <c r="M2531" i="5"/>
  <c r="M2530" i="5"/>
  <c r="M2529" i="5"/>
  <c r="M2528" i="5"/>
  <c r="M2527" i="5"/>
  <c r="M2526" i="5"/>
  <c r="M2525" i="5"/>
  <c r="M2524" i="5"/>
  <c r="M2523" i="5"/>
  <c r="M2522" i="5"/>
  <c r="M2521" i="5"/>
  <c r="M2520" i="5"/>
  <c r="M2519" i="5"/>
  <c r="M2518" i="5"/>
  <c r="M2517" i="5"/>
  <c r="M2516" i="5"/>
  <c r="M2515" i="5"/>
  <c r="M2514" i="5"/>
  <c r="M2513" i="5"/>
  <c r="M2512" i="5"/>
  <c r="M2511" i="5"/>
  <c r="M2510" i="5"/>
  <c r="M2509" i="5"/>
  <c r="M2508" i="5"/>
  <c r="M2507" i="5"/>
  <c r="M2506" i="5"/>
  <c r="M2505" i="5"/>
  <c r="M2504" i="5"/>
  <c r="M2503" i="5"/>
  <c r="M2502" i="5"/>
  <c r="M2501" i="5"/>
  <c r="M2500" i="5"/>
  <c r="M2499" i="5"/>
  <c r="M2498" i="5"/>
  <c r="M2497" i="5"/>
  <c r="M2496" i="5"/>
  <c r="M2495" i="5"/>
  <c r="M2494" i="5"/>
  <c r="M2493" i="5"/>
  <c r="M2492" i="5"/>
  <c r="M2491" i="5"/>
  <c r="M2490" i="5"/>
  <c r="M2489" i="5"/>
  <c r="M2488" i="5"/>
  <c r="M2487" i="5"/>
  <c r="M2486" i="5"/>
  <c r="M2485" i="5"/>
  <c r="M2484" i="5"/>
  <c r="M2483" i="5"/>
  <c r="M2482" i="5"/>
  <c r="M2481" i="5"/>
  <c r="M2480" i="5"/>
  <c r="M2479" i="5"/>
  <c r="M2478" i="5"/>
  <c r="M2477" i="5"/>
  <c r="M2476" i="5"/>
  <c r="M2475" i="5"/>
  <c r="M2474" i="5"/>
  <c r="M2473" i="5"/>
  <c r="M2472" i="5"/>
  <c r="M2471" i="5"/>
  <c r="M2470" i="5"/>
  <c r="M2469" i="5"/>
  <c r="M2468" i="5"/>
  <c r="M2467" i="5"/>
  <c r="M2466" i="5"/>
  <c r="M2465" i="5"/>
  <c r="M2464" i="5"/>
  <c r="M2463" i="5"/>
  <c r="M2462" i="5"/>
  <c r="M2461" i="5"/>
  <c r="M2460" i="5"/>
  <c r="M2459" i="5"/>
  <c r="M2458" i="5"/>
  <c r="M2457" i="5"/>
  <c r="M2456" i="5"/>
  <c r="M2455" i="5"/>
  <c r="M2454" i="5"/>
  <c r="M2453" i="5"/>
  <c r="M2452" i="5"/>
  <c r="M2451" i="5"/>
  <c r="M2450" i="5"/>
  <c r="M2449" i="5"/>
  <c r="M2448" i="5"/>
  <c r="M2447" i="5"/>
  <c r="M2446" i="5"/>
  <c r="M2445" i="5"/>
  <c r="M2444" i="5"/>
  <c r="M2443" i="5"/>
  <c r="M2442" i="5"/>
  <c r="M2441" i="5"/>
  <c r="M2440" i="5"/>
  <c r="M2439" i="5"/>
  <c r="M2438" i="5"/>
  <c r="M2437" i="5"/>
  <c r="M2436" i="5"/>
  <c r="M2435" i="5"/>
  <c r="M2434" i="5"/>
  <c r="M2433" i="5"/>
  <c r="M2432" i="5"/>
  <c r="M2431" i="5"/>
  <c r="M2430" i="5"/>
  <c r="M2429" i="5"/>
  <c r="M2428" i="5"/>
  <c r="M2427" i="5"/>
  <c r="M2426" i="5"/>
  <c r="M2425" i="5"/>
  <c r="M2424" i="5"/>
  <c r="M2423" i="5"/>
  <c r="M2422" i="5"/>
  <c r="M2421" i="5"/>
  <c r="M2420" i="5"/>
  <c r="M2419" i="5"/>
  <c r="M2418" i="5"/>
  <c r="M2417" i="5"/>
  <c r="M2416" i="5"/>
  <c r="M2415" i="5"/>
  <c r="M2414" i="5"/>
  <c r="M2413" i="5"/>
  <c r="M2412" i="5"/>
  <c r="M2411" i="5"/>
  <c r="M2410" i="5"/>
  <c r="M2409" i="5"/>
  <c r="M2408" i="5"/>
  <c r="M2407" i="5"/>
  <c r="M2406" i="5"/>
  <c r="M2405" i="5"/>
  <c r="M2404" i="5"/>
  <c r="M2403" i="5"/>
  <c r="M2402" i="5"/>
  <c r="M2401" i="5"/>
  <c r="M2400" i="5"/>
  <c r="M2399" i="5"/>
  <c r="M2398" i="5"/>
  <c r="M2397" i="5"/>
  <c r="M2396" i="5"/>
  <c r="M2395" i="5"/>
  <c r="M2394" i="5"/>
  <c r="M2393" i="5"/>
  <c r="M2392" i="5"/>
  <c r="M2391" i="5"/>
  <c r="M2390" i="5"/>
  <c r="M2389" i="5"/>
  <c r="M2388" i="5"/>
  <c r="M2387" i="5"/>
  <c r="M2386" i="5"/>
  <c r="M2385" i="5"/>
  <c r="M2384" i="5"/>
  <c r="M2383" i="5"/>
  <c r="M2382" i="5"/>
  <c r="M2381" i="5"/>
  <c r="M2380" i="5"/>
  <c r="M2379" i="5"/>
  <c r="M2378" i="5"/>
  <c r="M2377" i="5"/>
  <c r="M2376" i="5"/>
  <c r="M2375" i="5"/>
  <c r="M2374" i="5"/>
  <c r="M2373" i="5"/>
  <c r="M2372" i="5"/>
  <c r="M2371" i="5"/>
  <c r="M2370" i="5"/>
  <c r="M2369" i="5"/>
  <c r="M2368" i="5"/>
  <c r="M2367" i="5"/>
  <c r="M2366" i="5"/>
  <c r="M2365" i="5"/>
  <c r="M2364" i="5"/>
  <c r="M2363" i="5"/>
  <c r="M2362" i="5"/>
  <c r="M2361" i="5"/>
  <c r="M2360" i="5"/>
  <c r="M2359" i="5"/>
  <c r="M2358" i="5"/>
  <c r="M2357" i="5"/>
  <c r="M2356" i="5"/>
  <c r="M2355" i="5"/>
  <c r="M2354" i="5"/>
  <c r="M2353" i="5"/>
  <c r="M2352" i="5"/>
  <c r="M2351" i="5"/>
  <c r="M2350" i="5"/>
  <c r="M2349" i="5"/>
  <c r="M2348" i="5"/>
  <c r="M2347" i="5"/>
  <c r="M2346" i="5"/>
  <c r="M2345" i="5"/>
  <c r="M2344" i="5"/>
  <c r="M2343" i="5"/>
  <c r="M2342" i="5"/>
  <c r="M2341" i="5"/>
  <c r="M2340" i="5"/>
  <c r="M2339" i="5"/>
  <c r="M2338" i="5"/>
  <c r="M2337" i="5"/>
  <c r="M2336" i="5"/>
  <c r="M2335" i="5"/>
  <c r="M2334" i="5"/>
  <c r="M2333" i="5"/>
  <c r="M2332" i="5"/>
  <c r="M2331" i="5"/>
  <c r="M2330" i="5"/>
  <c r="M2329" i="5"/>
  <c r="M2328" i="5"/>
  <c r="M2327" i="5"/>
  <c r="M2326" i="5"/>
  <c r="M2325" i="5"/>
  <c r="M2324" i="5"/>
  <c r="M2323" i="5"/>
  <c r="M2322" i="5"/>
  <c r="M2321" i="5"/>
  <c r="M2320" i="5"/>
  <c r="M2319" i="5"/>
  <c r="M2318" i="5"/>
  <c r="M2317" i="5"/>
  <c r="M2316" i="5"/>
  <c r="M2315" i="5"/>
  <c r="M2314" i="5"/>
  <c r="M2313" i="5"/>
  <c r="M2312" i="5"/>
  <c r="M2311" i="5"/>
  <c r="M2310" i="5"/>
  <c r="M2309" i="5"/>
  <c r="M2308" i="5"/>
  <c r="M2307" i="5"/>
  <c r="M2306" i="5"/>
  <c r="M2305" i="5"/>
  <c r="M2304" i="5"/>
  <c r="M2303" i="5"/>
  <c r="M2302" i="5"/>
  <c r="M2301" i="5"/>
  <c r="M2300" i="5"/>
  <c r="M2299" i="5"/>
  <c r="M2298" i="5"/>
  <c r="M2297" i="5"/>
  <c r="M2296" i="5"/>
  <c r="M2295" i="5"/>
  <c r="M2294" i="5"/>
  <c r="M2293" i="5"/>
  <c r="M2292" i="5"/>
  <c r="M2291" i="5"/>
  <c r="M2290" i="5"/>
  <c r="M2289" i="5"/>
  <c r="M2288" i="5"/>
  <c r="M2287" i="5"/>
  <c r="M2286" i="5"/>
  <c r="M2285" i="5"/>
  <c r="M2284" i="5"/>
  <c r="M2283" i="5"/>
  <c r="M2282" i="5"/>
  <c r="M2281" i="5"/>
  <c r="M2280" i="5"/>
  <c r="M2279" i="5"/>
  <c r="M2278" i="5"/>
  <c r="M2277" i="5"/>
  <c r="M2276" i="5"/>
  <c r="M2275" i="5"/>
  <c r="M2274" i="5"/>
  <c r="M2273" i="5"/>
  <c r="M2272" i="5"/>
  <c r="M2271" i="5"/>
  <c r="M2270" i="5"/>
  <c r="M2269" i="5"/>
  <c r="M2268" i="5"/>
  <c r="M2267" i="5"/>
  <c r="M2266" i="5"/>
  <c r="M2265" i="5"/>
  <c r="M2264" i="5"/>
  <c r="M2263" i="5"/>
  <c r="M2262" i="5"/>
  <c r="M2261" i="5"/>
  <c r="M2260" i="5"/>
  <c r="M2259" i="5"/>
  <c r="M2258" i="5"/>
  <c r="M2257" i="5"/>
  <c r="M2256" i="5"/>
  <c r="M2255" i="5"/>
  <c r="M2254" i="5"/>
  <c r="M2253" i="5"/>
  <c r="M2252" i="5"/>
  <c r="M2251" i="5"/>
  <c r="M2250" i="5"/>
  <c r="M2249" i="5"/>
  <c r="M2248" i="5"/>
  <c r="M2247" i="5"/>
  <c r="M2246" i="5"/>
  <c r="M2245" i="5"/>
  <c r="M2244" i="5"/>
  <c r="M2243" i="5"/>
  <c r="M2242" i="5"/>
  <c r="M2241" i="5"/>
  <c r="M2240" i="5"/>
  <c r="M2239" i="5"/>
  <c r="M2238" i="5"/>
  <c r="M2237" i="5"/>
  <c r="M2236" i="5"/>
  <c r="M2235" i="5"/>
  <c r="M2234" i="5"/>
  <c r="M2233" i="5"/>
  <c r="M2232" i="5"/>
  <c r="M2231" i="5"/>
  <c r="M2230" i="5"/>
  <c r="M2229" i="5"/>
  <c r="M2228" i="5"/>
  <c r="M2227" i="5"/>
  <c r="M2226" i="5"/>
  <c r="M2225" i="5"/>
  <c r="M2224" i="5"/>
  <c r="M2223" i="5"/>
  <c r="M2222" i="5"/>
  <c r="M2221" i="5"/>
  <c r="M2220" i="5"/>
  <c r="M2219" i="5"/>
  <c r="M2218" i="5"/>
  <c r="M2217" i="5"/>
  <c r="M2216" i="5"/>
  <c r="M2215" i="5"/>
  <c r="M2214" i="5"/>
  <c r="M2213" i="5"/>
  <c r="M2212" i="5"/>
  <c r="M2211" i="5"/>
  <c r="M2210" i="5"/>
  <c r="M2209" i="5"/>
  <c r="M2208" i="5"/>
  <c r="M2207" i="5"/>
  <c r="M2206" i="5"/>
  <c r="M2205" i="5"/>
  <c r="M2204" i="5"/>
  <c r="M2203" i="5"/>
  <c r="M2202" i="5"/>
  <c r="M2201" i="5"/>
  <c r="M2200" i="5"/>
  <c r="M2199" i="5"/>
  <c r="M2198" i="5"/>
  <c r="M2197" i="5"/>
  <c r="M2196" i="5"/>
  <c r="M2195" i="5"/>
  <c r="M2194" i="5"/>
  <c r="M2193" i="5"/>
  <c r="M2192" i="5"/>
  <c r="M2191" i="5"/>
  <c r="M2190" i="5"/>
  <c r="M2189" i="5"/>
  <c r="M2188" i="5"/>
  <c r="M2187" i="5"/>
  <c r="M2186" i="5"/>
  <c r="M2185" i="5"/>
  <c r="M2184" i="5"/>
  <c r="M2183" i="5"/>
  <c r="M2182" i="5"/>
  <c r="M2181" i="5"/>
  <c r="M2180" i="5"/>
  <c r="M2179" i="5"/>
  <c r="M2178" i="5"/>
  <c r="M2177" i="5"/>
  <c r="M2176" i="5"/>
  <c r="M2175" i="5"/>
  <c r="M2174" i="5"/>
  <c r="M2173" i="5"/>
  <c r="M2172" i="5"/>
  <c r="M2171" i="5"/>
  <c r="M2170" i="5"/>
  <c r="M2169" i="5"/>
  <c r="M2168" i="5"/>
  <c r="M2167" i="5"/>
  <c r="M2166" i="5"/>
  <c r="M2165" i="5"/>
  <c r="M2164" i="5"/>
  <c r="M2163" i="5"/>
  <c r="M2162" i="5"/>
  <c r="M2161" i="5"/>
  <c r="M2160" i="5"/>
  <c r="M2159" i="5"/>
  <c r="M2158" i="5"/>
  <c r="M2157" i="5"/>
  <c r="M2156" i="5"/>
  <c r="M2155" i="5"/>
  <c r="M2154" i="5"/>
  <c r="M2153" i="5"/>
  <c r="M2152" i="5"/>
  <c r="M2151" i="5"/>
  <c r="M2150" i="5"/>
  <c r="M2149" i="5"/>
  <c r="M2148" i="5"/>
  <c r="M2147" i="5"/>
  <c r="M2146" i="5"/>
  <c r="M2145" i="5"/>
  <c r="M2144" i="5"/>
  <c r="M2143" i="5"/>
  <c r="M2142" i="5"/>
  <c r="M2141" i="5"/>
  <c r="M2140" i="5"/>
  <c r="M2139" i="5"/>
  <c r="M2138" i="5"/>
  <c r="M2137" i="5"/>
  <c r="M2136" i="5"/>
  <c r="M2135" i="5"/>
  <c r="M2134" i="5"/>
  <c r="M2133" i="5"/>
  <c r="M2132" i="5"/>
  <c r="M2131" i="5"/>
  <c r="M2130" i="5"/>
  <c r="M2129" i="5"/>
  <c r="M2128" i="5"/>
  <c r="M2127" i="5"/>
  <c r="M2126" i="5"/>
  <c r="M2125" i="5"/>
  <c r="M2124" i="5"/>
  <c r="M2123" i="5"/>
  <c r="M2122" i="5"/>
  <c r="M2121" i="5"/>
  <c r="M2120" i="5"/>
  <c r="M2119" i="5"/>
  <c r="M2118" i="5"/>
  <c r="M2117" i="5"/>
  <c r="M2116" i="5"/>
  <c r="M2115" i="5"/>
  <c r="M2114" i="5"/>
  <c r="M2113" i="5"/>
  <c r="M2112" i="5"/>
  <c r="M2111" i="5"/>
  <c r="M2110" i="5"/>
  <c r="M2109" i="5"/>
  <c r="M2108" i="5"/>
  <c r="M2107" i="5"/>
  <c r="M2106" i="5"/>
  <c r="M2105" i="5"/>
  <c r="M2104" i="5"/>
  <c r="M2103" i="5"/>
  <c r="M2102" i="5"/>
  <c r="M2101" i="5"/>
  <c r="M2100" i="5"/>
  <c r="M2099" i="5"/>
  <c r="M2098" i="5"/>
  <c r="M2097" i="5"/>
  <c r="M2096" i="5"/>
  <c r="M2095" i="5"/>
  <c r="M2094" i="5"/>
  <c r="M2093" i="5"/>
  <c r="M2092" i="5"/>
  <c r="M2091" i="5"/>
  <c r="M2090" i="5"/>
  <c r="M2089" i="5"/>
  <c r="M2088" i="5"/>
  <c r="M2087" i="5"/>
  <c r="M2086" i="5"/>
  <c r="M2085" i="5"/>
  <c r="M2084" i="5"/>
  <c r="M2083" i="5"/>
  <c r="M2082" i="5"/>
  <c r="M2081" i="5"/>
  <c r="M2080" i="5"/>
  <c r="M2079" i="5"/>
  <c r="M2078" i="5"/>
  <c r="M2077" i="5"/>
  <c r="M2076" i="5"/>
  <c r="M2075" i="5"/>
  <c r="M2074" i="5"/>
  <c r="M2073" i="5"/>
  <c r="M2072" i="5"/>
  <c r="M2071" i="5"/>
  <c r="M2070" i="5"/>
  <c r="M2069" i="5"/>
  <c r="M2068" i="5"/>
  <c r="M2067" i="5"/>
  <c r="M2066" i="5"/>
  <c r="M2065" i="5"/>
  <c r="M2064" i="5"/>
  <c r="M2063" i="5"/>
  <c r="M2062" i="5"/>
  <c r="M2061" i="5"/>
  <c r="M2060" i="5"/>
  <c r="M2059" i="5"/>
  <c r="M2058" i="5"/>
  <c r="M2057" i="5"/>
  <c r="M2056" i="5"/>
  <c r="M2055" i="5"/>
  <c r="M2054" i="5"/>
  <c r="M2053" i="5"/>
  <c r="M2052" i="5"/>
  <c r="M2051" i="5"/>
  <c r="M2050" i="5"/>
  <c r="M2049" i="5"/>
  <c r="M2048" i="5"/>
  <c r="M2047" i="5"/>
  <c r="M2046" i="5"/>
  <c r="M2045" i="5"/>
  <c r="M2044" i="5"/>
  <c r="M2043" i="5"/>
  <c r="M2042" i="5"/>
  <c r="M2041" i="5"/>
  <c r="M2040" i="5"/>
  <c r="M2039" i="5"/>
  <c r="M2038" i="5"/>
  <c r="M2037" i="5"/>
  <c r="M2036" i="5"/>
  <c r="M2035" i="5"/>
  <c r="M2034" i="5"/>
  <c r="M2033" i="5"/>
  <c r="M2032" i="5"/>
  <c r="M2031" i="5"/>
  <c r="M2030" i="5"/>
  <c r="M2029" i="5"/>
  <c r="M2028" i="5"/>
  <c r="M2027" i="5"/>
  <c r="M2026" i="5"/>
  <c r="M2025" i="5"/>
  <c r="M2024" i="5"/>
  <c r="M2023" i="5"/>
  <c r="M2022" i="5"/>
  <c r="M2021" i="5"/>
  <c r="M2020" i="5"/>
  <c r="M2019" i="5"/>
  <c r="M2018" i="5"/>
  <c r="M2017" i="5"/>
  <c r="M2016" i="5"/>
  <c r="M2015" i="5"/>
  <c r="M2014" i="5"/>
  <c r="M2013" i="5"/>
  <c r="M2012" i="5"/>
  <c r="M2011" i="5"/>
  <c r="M2010" i="5"/>
  <c r="M2009" i="5"/>
  <c r="M2008" i="5"/>
  <c r="M2007" i="5"/>
  <c r="M2006" i="5"/>
  <c r="M2005" i="5"/>
  <c r="M2004" i="5"/>
  <c r="M2003" i="5"/>
  <c r="M2002" i="5"/>
  <c r="M2001" i="5"/>
  <c r="M2000" i="5"/>
  <c r="M1999" i="5"/>
  <c r="M1998" i="5"/>
  <c r="M1997" i="5"/>
  <c r="M1996" i="5"/>
  <c r="M1995" i="5"/>
  <c r="M1994" i="5"/>
  <c r="M1993" i="5"/>
  <c r="M1992" i="5"/>
  <c r="M1991" i="5"/>
  <c r="M1990" i="5"/>
  <c r="M1989" i="5"/>
  <c r="M1988" i="5"/>
  <c r="M1987" i="5"/>
  <c r="M1986" i="5"/>
  <c r="M1985" i="5"/>
  <c r="M1984" i="5"/>
  <c r="M1983" i="5"/>
  <c r="M1982" i="5"/>
  <c r="M1981" i="5"/>
  <c r="M1980" i="5"/>
  <c r="M1979" i="5"/>
  <c r="M1978" i="5"/>
  <c r="M1977" i="5"/>
  <c r="M1976" i="5"/>
  <c r="M1975" i="5"/>
  <c r="M1974" i="5"/>
  <c r="M1973" i="5"/>
  <c r="M1972" i="5"/>
  <c r="M1971" i="5"/>
  <c r="M1970" i="5"/>
  <c r="M1969" i="5"/>
  <c r="M1968" i="5"/>
  <c r="M1967" i="5"/>
  <c r="M1966" i="5"/>
  <c r="M1965" i="5"/>
  <c r="M1964" i="5"/>
  <c r="M1963" i="5"/>
  <c r="M1962" i="5"/>
  <c r="M1961" i="5"/>
  <c r="M1960" i="5"/>
  <c r="M1959" i="5"/>
  <c r="M1958" i="5"/>
  <c r="M1957" i="5"/>
  <c r="M1956" i="5"/>
  <c r="M1955" i="5"/>
  <c r="M1954" i="5"/>
  <c r="M1953" i="5"/>
  <c r="M1952" i="5"/>
  <c r="M1951" i="5"/>
  <c r="M1950" i="5"/>
  <c r="M1949" i="5"/>
  <c r="M1948" i="5"/>
  <c r="M1947" i="5"/>
  <c r="M1946" i="5"/>
  <c r="M1945" i="5"/>
  <c r="M1944" i="5"/>
  <c r="M1943" i="5"/>
  <c r="M1942" i="5"/>
  <c r="M1941" i="5"/>
  <c r="M1940" i="5"/>
  <c r="M1939" i="5"/>
  <c r="M1938" i="5"/>
  <c r="M1937" i="5"/>
  <c r="M1936" i="5"/>
  <c r="M1935" i="5"/>
  <c r="M1934" i="5"/>
  <c r="M1933" i="5"/>
  <c r="M1932" i="5"/>
  <c r="M1931" i="5"/>
  <c r="M1930" i="5"/>
  <c r="M1929" i="5"/>
  <c r="M1928" i="5"/>
  <c r="M1927" i="5"/>
  <c r="M1926" i="5"/>
  <c r="M1925" i="5"/>
  <c r="M1924" i="5"/>
  <c r="M1923" i="5"/>
  <c r="M1922" i="5"/>
  <c r="M1921" i="5"/>
  <c r="M1920" i="5"/>
  <c r="M1919" i="5"/>
  <c r="M1918" i="5"/>
  <c r="M1917" i="5"/>
  <c r="M1916" i="5"/>
  <c r="M1915" i="5"/>
  <c r="M1914" i="5"/>
  <c r="M1913" i="5"/>
  <c r="M1912" i="5"/>
  <c r="M1911" i="5"/>
  <c r="M1910" i="5"/>
  <c r="M1909" i="5"/>
  <c r="M1908" i="5"/>
  <c r="M1907" i="5"/>
  <c r="M1906" i="5"/>
  <c r="M1905" i="5"/>
  <c r="M1904" i="5"/>
  <c r="M1903" i="5"/>
  <c r="M1902" i="5"/>
  <c r="M1901" i="5"/>
  <c r="M1900" i="5"/>
  <c r="M1899" i="5"/>
  <c r="M1898" i="5"/>
  <c r="M1897" i="5"/>
  <c r="M1896" i="5"/>
  <c r="M1895" i="5"/>
  <c r="M1894" i="5"/>
  <c r="M1893" i="5"/>
  <c r="M1892" i="5"/>
  <c r="M1891" i="5"/>
  <c r="M1890" i="5"/>
  <c r="M1889" i="5"/>
  <c r="M1888" i="5"/>
  <c r="M1887" i="5"/>
  <c r="M1886" i="5"/>
  <c r="M1885" i="5"/>
  <c r="M1884" i="5"/>
  <c r="M1883" i="5"/>
  <c r="M1882" i="5"/>
  <c r="M1881" i="5"/>
  <c r="M1880" i="5"/>
  <c r="M1879" i="5"/>
  <c r="M1878" i="5"/>
  <c r="M1877" i="5"/>
  <c r="M1876" i="5"/>
  <c r="M1875" i="5"/>
  <c r="M1874" i="5"/>
  <c r="M1873" i="5"/>
  <c r="M1872" i="5"/>
  <c r="M1871" i="5"/>
  <c r="M1870" i="5"/>
  <c r="M1869" i="5"/>
  <c r="M1868" i="5"/>
  <c r="M1867" i="5"/>
  <c r="M1866" i="5"/>
  <c r="M1865" i="5"/>
  <c r="M1864" i="5"/>
  <c r="M1863" i="5"/>
  <c r="M1862" i="5"/>
  <c r="M1861" i="5"/>
  <c r="M1860" i="5"/>
  <c r="M1859" i="5"/>
  <c r="M1858" i="5"/>
  <c r="M1857" i="5"/>
  <c r="M1856" i="5"/>
  <c r="M1855" i="5"/>
  <c r="M1854" i="5"/>
  <c r="M1853" i="5"/>
  <c r="M1852" i="5"/>
  <c r="M1851" i="5"/>
  <c r="M1850" i="5"/>
  <c r="M1849" i="5"/>
  <c r="M1848" i="5"/>
  <c r="M1847" i="5"/>
  <c r="M1846" i="5"/>
  <c r="M1845" i="5"/>
  <c r="M1844" i="5"/>
  <c r="M1843" i="5"/>
  <c r="M1842" i="5"/>
  <c r="M1841" i="5"/>
  <c r="M1840" i="5"/>
  <c r="M1839" i="5"/>
  <c r="M1838" i="5"/>
  <c r="M1837" i="5"/>
  <c r="M1836" i="5"/>
  <c r="M1835" i="5"/>
  <c r="M1834" i="5"/>
  <c r="M1833" i="5"/>
  <c r="M1832" i="5"/>
  <c r="M1831" i="5"/>
  <c r="M1830" i="5"/>
  <c r="M1829" i="5"/>
  <c r="M1828" i="5"/>
  <c r="M1827" i="5"/>
  <c r="M1826" i="5"/>
  <c r="M1825" i="5"/>
  <c r="M1824" i="5"/>
  <c r="M1823" i="5"/>
  <c r="M1822" i="5"/>
  <c r="M1821" i="5"/>
  <c r="M1820" i="5"/>
  <c r="M1819" i="5"/>
  <c r="M1818" i="5"/>
  <c r="M1817" i="5"/>
  <c r="M1816" i="5"/>
  <c r="M1815" i="5"/>
  <c r="M1814" i="5"/>
  <c r="M1813" i="5"/>
  <c r="M1812" i="5"/>
  <c r="M1811" i="5"/>
  <c r="M1810" i="5"/>
  <c r="M1809" i="5"/>
  <c r="M1808" i="5"/>
  <c r="M1807" i="5"/>
  <c r="M1806" i="5"/>
  <c r="M1805" i="5"/>
  <c r="M1804" i="5"/>
  <c r="M1803" i="5"/>
  <c r="M1802" i="5"/>
  <c r="M1801" i="5"/>
  <c r="M1800" i="5"/>
  <c r="M1799" i="5"/>
  <c r="M1798" i="5"/>
  <c r="M1797" i="5"/>
  <c r="M1796" i="5"/>
  <c r="M1795" i="5"/>
  <c r="M1794" i="5"/>
  <c r="M1793" i="5"/>
  <c r="M1792" i="5"/>
  <c r="M1791" i="5"/>
  <c r="M1790" i="5"/>
  <c r="M1789" i="5"/>
  <c r="M1788" i="5"/>
  <c r="M1787" i="5"/>
  <c r="M1786" i="5"/>
  <c r="M1785" i="5"/>
  <c r="M1784" i="5"/>
  <c r="M1783" i="5"/>
  <c r="M1782" i="5"/>
  <c r="M1781" i="5"/>
  <c r="M1780" i="5"/>
  <c r="M1779" i="5"/>
  <c r="M1778" i="5"/>
  <c r="M1777" i="5"/>
  <c r="M1776" i="5"/>
  <c r="M1775" i="5"/>
  <c r="M1774" i="5"/>
  <c r="M1773" i="5"/>
  <c r="M1772" i="5"/>
  <c r="M1771" i="5"/>
  <c r="M1770" i="5"/>
  <c r="M1769" i="5"/>
  <c r="M1768" i="5"/>
  <c r="M1767" i="5"/>
  <c r="M1766" i="5"/>
  <c r="M1765" i="5"/>
  <c r="M1764" i="5"/>
  <c r="M1763" i="5"/>
  <c r="M1762" i="5"/>
  <c r="M1761" i="5"/>
  <c r="M1760" i="5"/>
  <c r="M1759" i="5"/>
  <c r="M1758" i="5"/>
  <c r="M1757" i="5"/>
  <c r="M1756" i="5"/>
  <c r="M1755" i="5"/>
  <c r="M1754" i="5"/>
  <c r="M1753" i="5"/>
  <c r="M1752" i="5"/>
  <c r="M1751" i="5"/>
  <c r="M1750" i="5"/>
  <c r="M1749" i="5"/>
  <c r="M1748" i="5"/>
  <c r="M1747" i="5"/>
  <c r="M1746" i="5"/>
  <c r="M1745" i="5"/>
  <c r="M1744" i="5"/>
  <c r="M1743" i="5"/>
  <c r="M1742" i="5"/>
  <c r="M1741" i="5"/>
  <c r="M1740" i="5"/>
  <c r="M1739" i="5"/>
  <c r="M1738" i="5"/>
  <c r="M1737" i="5"/>
  <c r="M1736" i="5"/>
  <c r="M1735" i="5"/>
  <c r="M1734" i="5"/>
  <c r="M1733" i="5"/>
  <c r="M1732" i="5"/>
  <c r="M1731" i="5"/>
  <c r="M1730" i="5"/>
  <c r="M1729" i="5"/>
  <c r="M1728" i="5"/>
  <c r="M1727" i="5"/>
  <c r="M1726" i="5"/>
  <c r="M1725" i="5"/>
  <c r="M1724" i="5"/>
  <c r="M1723" i="5"/>
  <c r="M1722" i="5"/>
  <c r="M1721" i="5"/>
  <c r="M1720" i="5"/>
  <c r="M1719" i="5"/>
  <c r="M1718" i="5"/>
  <c r="M1717" i="5"/>
  <c r="M1716" i="5"/>
  <c r="M1715" i="5"/>
  <c r="M1714" i="5"/>
  <c r="M1713" i="5"/>
  <c r="M1712" i="5"/>
  <c r="M1711" i="5"/>
  <c r="M1710" i="5"/>
  <c r="M1709" i="5"/>
  <c r="M1708" i="5"/>
  <c r="M1707" i="5"/>
  <c r="M1706" i="5"/>
  <c r="M1705" i="5"/>
  <c r="M1704" i="5"/>
  <c r="M1703" i="5"/>
  <c r="M1702" i="5"/>
  <c r="M1701" i="5"/>
  <c r="M1700" i="5"/>
  <c r="M1699" i="5"/>
  <c r="M1698" i="5"/>
  <c r="M1697" i="5"/>
  <c r="M1696" i="5"/>
  <c r="M1695" i="5"/>
  <c r="M1694" i="5"/>
  <c r="M1693" i="5"/>
  <c r="M1692" i="5"/>
  <c r="M1691" i="5"/>
  <c r="M1690" i="5"/>
  <c r="M1689" i="5"/>
  <c r="M1688" i="5"/>
  <c r="M1687" i="5"/>
  <c r="M1686" i="5"/>
  <c r="M1685" i="5"/>
  <c r="M1684" i="5"/>
  <c r="M1683" i="5"/>
  <c r="M1682" i="5"/>
  <c r="M1681" i="5"/>
  <c r="M1680" i="5"/>
  <c r="M1679" i="5"/>
  <c r="M1678" i="5"/>
  <c r="M1677" i="5"/>
  <c r="M1676" i="5"/>
  <c r="M1675" i="5"/>
  <c r="M1674" i="5"/>
  <c r="M1673" i="5"/>
  <c r="M1672" i="5"/>
  <c r="M1671" i="5"/>
  <c r="M1670" i="5"/>
  <c r="M1669" i="5"/>
  <c r="M1668" i="5"/>
  <c r="M1667" i="5"/>
  <c r="M1666" i="5"/>
  <c r="M1665" i="5"/>
  <c r="M1664" i="5"/>
  <c r="M1663" i="5"/>
  <c r="M1662" i="5"/>
  <c r="M1661" i="5"/>
  <c r="M1660" i="5"/>
  <c r="M1659" i="5"/>
  <c r="M1658" i="5"/>
  <c r="M1657" i="5"/>
  <c r="M1656" i="5"/>
  <c r="M1655" i="5"/>
  <c r="M1654" i="5"/>
  <c r="M1653" i="5"/>
  <c r="M1652" i="5"/>
  <c r="M1651" i="5"/>
  <c r="M1650" i="5"/>
  <c r="M1649" i="5"/>
  <c r="M1648" i="5"/>
  <c r="M1647" i="5"/>
  <c r="M1646" i="5"/>
  <c r="M1645" i="5"/>
  <c r="M1644" i="5"/>
  <c r="M1643" i="5"/>
  <c r="M1642" i="5"/>
  <c r="M1641" i="5"/>
  <c r="M1640" i="5"/>
  <c r="M1639" i="5"/>
  <c r="M1638" i="5"/>
  <c r="M1637" i="5"/>
  <c r="M1636" i="5"/>
  <c r="M1635" i="5"/>
  <c r="M1634" i="5"/>
  <c r="M1633" i="5"/>
  <c r="M1632" i="5"/>
  <c r="M1631" i="5"/>
  <c r="M1630" i="5"/>
  <c r="M1629" i="5"/>
  <c r="M1628" i="5"/>
  <c r="M1627" i="5"/>
  <c r="M1626" i="5"/>
  <c r="M1625" i="5"/>
  <c r="M1624" i="5"/>
  <c r="M1623" i="5"/>
  <c r="M1622" i="5"/>
  <c r="M1621" i="5"/>
  <c r="M1620" i="5"/>
  <c r="M1619" i="5"/>
  <c r="M1618" i="5"/>
  <c r="M1617" i="5"/>
  <c r="M1616" i="5"/>
  <c r="M1615" i="5"/>
  <c r="M1614" i="5"/>
  <c r="M1613" i="5"/>
  <c r="M1612" i="5"/>
  <c r="M1611" i="5"/>
  <c r="M1610" i="5"/>
  <c r="M1609" i="5"/>
  <c r="M1608" i="5"/>
  <c r="M1607" i="5"/>
  <c r="M1606" i="5"/>
  <c r="M1605" i="5"/>
  <c r="M1604" i="5"/>
  <c r="M1603" i="5"/>
  <c r="M1602" i="5"/>
  <c r="M1601" i="5"/>
  <c r="M1600" i="5"/>
  <c r="M1599" i="5"/>
  <c r="M1598" i="5"/>
  <c r="M1597" i="5"/>
  <c r="M1596" i="5"/>
  <c r="M1595" i="5"/>
  <c r="M1594" i="5"/>
  <c r="M1593" i="5"/>
  <c r="M1592" i="5"/>
  <c r="M1591" i="5"/>
  <c r="M1590" i="5"/>
  <c r="M1589" i="5"/>
  <c r="M1588" i="5"/>
  <c r="M1587" i="5"/>
  <c r="M1586" i="5"/>
  <c r="M1585" i="5"/>
  <c r="M1584" i="5"/>
  <c r="M1583" i="5"/>
  <c r="M1582" i="5"/>
  <c r="M1581" i="5"/>
  <c r="M1580" i="5"/>
  <c r="M1579" i="5"/>
  <c r="M1578" i="5"/>
  <c r="M1577" i="5"/>
  <c r="M1576" i="5"/>
  <c r="M1575" i="5"/>
  <c r="M1574" i="5"/>
  <c r="M1573" i="5"/>
  <c r="M1572" i="5"/>
  <c r="M1571" i="5"/>
  <c r="M1570" i="5"/>
  <c r="M1569" i="5"/>
  <c r="M1568" i="5"/>
  <c r="M1567" i="5"/>
  <c r="M1566" i="5"/>
  <c r="M1565" i="5"/>
  <c r="M1564" i="5"/>
  <c r="M1563" i="5"/>
  <c r="M1562" i="5"/>
  <c r="M1561" i="5"/>
  <c r="M1560" i="5"/>
  <c r="M1559" i="5"/>
  <c r="M1558" i="5"/>
  <c r="M1557" i="5"/>
  <c r="M1556" i="5"/>
  <c r="M1555" i="5"/>
  <c r="M1554" i="5"/>
  <c r="M1553" i="5"/>
  <c r="M1552" i="5"/>
  <c r="M1551" i="5"/>
  <c r="M1550" i="5"/>
  <c r="M1549" i="5"/>
  <c r="M1548" i="5"/>
  <c r="M1547" i="5"/>
  <c r="M1546" i="5"/>
  <c r="M1545" i="5"/>
  <c r="M1544" i="5"/>
  <c r="M1543" i="5"/>
  <c r="M1542" i="5"/>
  <c r="M1541" i="5"/>
  <c r="M1540" i="5"/>
  <c r="M1539" i="5"/>
  <c r="M1538" i="5"/>
  <c r="M1537" i="5"/>
  <c r="M1536" i="5"/>
  <c r="M1535" i="5"/>
  <c r="M1534" i="5"/>
  <c r="M1533" i="5"/>
  <c r="M1532" i="5"/>
  <c r="M1531" i="5"/>
  <c r="M1530" i="5"/>
  <c r="M1529" i="5"/>
  <c r="M1528" i="5"/>
  <c r="M1527" i="5"/>
  <c r="M1526" i="5"/>
  <c r="M1525" i="5"/>
  <c r="M1524" i="5"/>
  <c r="M1523" i="5"/>
  <c r="M1522" i="5"/>
  <c r="M1521" i="5"/>
  <c r="M1520" i="5"/>
  <c r="M1519" i="5"/>
  <c r="M1518" i="5"/>
  <c r="M1517" i="5"/>
  <c r="M1516" i="5"/>
  <c r="M1515" i="5"/>
  <c r="M1514" i="5"/>
  <c r="M1513" i="5"/>
  <c r="M1512" i="5"/>
  <c r="M1511" i="5"/>
  <c r="M1510" i="5"/>
  <c r="M1509" i="5"/>
  <c r="M1508" i="5"/>
  <c r="M1507" i="5"/>
  <c r="M1506" i="5"/>
  <c r="M1505" i="5"/>
  <c r="M1504" i="5"/>
  <c r="M1503" i="5"/>
  <c r="M1502" i="5"/>
  <c r="M1501" i="5"/>
  <c r="M1500" i="5"/>
  <c r="M1499" i="5"/>
  <c r="M1498" i="5"/>
  <c r="M1497" i="5"/>
  <c r="M1496" i="5"/>
  <c r="M1495" i="5"/>
  <c r="M1494" i="5"/>
  <c r="M1493" i="5"/>
  <c r="M1492" i="5"/>
  <c r="M1491" i="5"/>
  <c r="M1490" i="5"/>
  <c r="M1489" i="5"/>
  <c r="M1488" i="5"/>
  <c r="M1487" i="5"/>
  <c r="M1486" i="5"/>
  <c r="M1485" i="5"/>
  <c r="M1484" i="5"/>
  <c r="M1483" i="5"/>
  <c r="M1482" i="5"/>
  <c r="M1481" i="5"/>
  <c r="M1480" i="5"/>
  <c r="M1479" i="5"/>
  <c r="M1478" i="5"/>
  <c r="M1477" i="5"/>
  <c r="M1476" i="5"/>
  <c r="M1475" i="5"/>
  <c r="M1474" i="5"/>
  <c r="M1473" i="5"/>
  <c r="M1472" i="5"/>
  <c r="M1471" i="5"/>
  <c r="M1470" i="5"/>
  <c r="M1469" i="5"/>
  <c r="M1468" i="5"/>
  <c r="M1467" i="5"/>
  <c r="M1466" i="5"/>
  <c r="M1465" i="5"/>
  <c r="M1464" i="5"/>
  <c r="M1463" i="5"/>
  <c r="M1462" i="5"/>
  <c r="M1461" i="5"/>
  <c r="M1460" i="5"/>
  <c r="M1459" i="5"/>
  <c r="M1458" i="5"/>
  <c r="M1457" i="5"/>
  <c r="M1456" i="5"/>
  <c r="M1455" i="5"/>
  <c r="M1454" i="5"/>
  <c r="M1453" i="5"/>
  <c r="M1452" i="5"/>
  <c r="M1451" i="5"/>
  <c r="M1450" i="5"/>
  <c r="M1449" i="5"/>
  <c r="M1448" i="5"/>
  <c r="M1447" i="5"/>
  <c r="M1446" i="5"/>
  <c r="M1445" i="5"/>
  <c r="M1444" i="5"/>
  <c r="M1443" i="5"/>
  <c r="M1442" i="5"/>
  <c r="M1441" i="5"/>
  <c r="M1440" i="5"/>
  <c r="M1439" i="5"/>
  <c r="M1438" i="5"/>
  <c r="M1437" i="5"/>
  <c r="M1436" i="5"/>
  <c r="M1435" i="5"/>
  <c r="M1434" i="5"/>
  <c r="M1433" i="5"/>
  <c r="M1432" i="5"/>
  <c r="M1431" i="5"/>
  <c r="M1430" i="5"/>
  <c r="M1429" i="5"/>
  <c r="M1428" i="5"/>
  <c r="M1427" i="5"/>
  <c r="M1426" i="5"/>
  <c r="M1425" i="5"/>
  <c r="M1424" i="5"/>
  <c r="M1423" i="5"/>
  <c r="M1422" i="5"/>
  <c r="M1421" i="5"/>
  <c r="M1420" i="5"/>
  <c r="M1419" i="5"/>
  <c r="M1418" i="5"/>
  <c r="M1417" i="5"/>
  <c r="M1416" i="5"/>
  <c r="M1415" i="5"/>
  <c r="M1414" i="5"/>
  <c r="M1413" i="5"/>
  <c r="M1412" i="5"/>
  <c r="M1411" i="5"/>
  <c r="M1410" i="5"/>
  <c r="M1409" i="5"/>
  <c r="M1408" i="5"/>
  <c r="M1407" i="5"/>
  <c r="M1406" i="5"/>
  <c r="M1405" i="5"/>
  <c r="M1404" i="5"/>
  <c r="M1403" i="5"/>
  <c r="M1402" i="5"/>
  <c r="M1401" i="5"/>
  <c r="M1400" i="5"/>
  <c r="M1399" i="5"/>
  <c r="M1398" i="5"/>
  <c r="M1397" i="5"/>
  <c r="M1396" i="5"/>
  <c r="M1395" i="5"/>
  <c r="M1394" i="5"/>
  <c r="M1393" i="5"/>
  <c r="M1392" i="5"/>
  <c r="M1391" i="5"/>
  <c r="M1390" i="5"/>
  <c r="M1389" i="5"/>
  <c r="M1388" i="5"/>
  <c r="M1387" i="5"/>
  <c r="M1386" i="5"/>
  <c r="M1385" i="5"/>
  <c r="M1384" i="5"/>
  <c r="M1383" i="5"/>
  <c r="M1382" i="5"/>
  <c r="M1381" i="5"/>
  <c r="M1380" i="5"/>
  <c r="M1379" i="5"/>
  <c r="M1378" i="5"/>
  <c r="M1377" i="5"/>
  <c r="M1376" i="5"/>
  <c r="M1375" i="5"/>
  <c r="M1374" i="5"/>
  <c r="M1373" i="5"/>
  <c r="M1372" i="5"/>
  <c r="M1371" i="5"/>
  <c r="M1370" i="5"/>
  <c r="M1369" i="5"/>
  <c r="M1368" i="5"/>
  <c r="M1367" i="5"/>
  <c r="M1366" i="5"/>
  <c r="M1365" i="5"/>
  <c r="M1364" i="5"/>
  <c r="M1363" i="5"/>
  <c r="M1362" i="5"/>
  <c r="M1361" i="5"/>
  <c r="M1360" i="5"/>
  <c r="M1359" i="5"/>
  <c r="M1358" i="5"/>
  <c r="M1357" i="5"/>
  <c r="M1356" i="5"/>
  <c r="M1355" i="5"/>
  <c r="M1354" i="5"/>
  <c r="M1353" i="5"/>
  <c r="M1352" i="5"/>
  <c r="M1351" i="5"/>
  <c r="M1350" i="5"/>
  <c r="M1349" i="5"/>
  <c r="M1348" i="5"/>
  <c r="M1347" i="5"/>
  <c r="M1346" i="5"/>
  <c r="M1345" i="5"/>
  <c r="M1344" i="5"/>
  <c r="M1343" i="5"/>
  <c r="M1342" i="5"/>
  <c r="M1341" i="5"/>
  <c r="M1340" i="5"/>
  <c r="M1339" i="5"/>
  <c r="M1338" i="5"/>
  <c r="M1337" i="5"/>
  <c r="M1336" i="5"/>
  <c r="M1335" i="5"/>
  <c r="M1334" i="5"/>
  <c r="M1333" i="5"/>
  <c r="M1332" i="5"/>
  <c r="M1331" i="5"/>
  <c r="M1330" i="5"/>
  <c r="M1329" i="5"/>
  <c r="M1328" i="5"/>
  <c r="M1327" i="5"/>
  <c r="M1326" i="5"/>
  <c r="M1325" i="5"/>
  <c r="M1324" i="5"/>
  <c r="M1323" i="5"/>
  <c r="M1322" i="5"/>
  <c r="M1321" i="5"/>
  <c r="M1320" i="5"/>
  <c r="M1319" i="5"/>
  <c r="M1318" i="5"/>
  <c r="M1317" i="5"/>
  <c r="M1316" i="5"/>
  <c r="M1315" i="5"/>
  <c r="M1314" i="5"/>
  <c r="M1313" i="5"/>
  <c r="M1312" i="5"/>
  <c r="M1311" i="5"/>
  <c r="M1310" i="5"/>
  <c r="M1309" i="5"/>
  <c r="M1308" i="5"/>
  <c r="M1307" i="5"/>
  <c r="M1306" i="5"/>
  <c r="M1305" i="5"/>
  <c r="M1304" i="5"/>
  <c r="M1303" i="5"/>
  <c r="M1302" i="5"/>
  <c r="M1301" i="5"/>
  <c r="M1300" i="5"/>
  <c r="M1299" i="5"/>
  <c r="M1298" i="5"/>
  <c r="M1297" i="5"/>
  <c r="M1296" i="5"/>
  <c r="M1295" i="5"/>
  <c r="M1294" i="5"/>
  <c r="M1293" i="5"/>
  <c r="M1292" i="5"/>
  <c r="M1291" i="5"/>
  <c r="M1290" i="5"/>
  <c r="M1289" i="5"/>
  <c r="M1288" i="5"/>
  <c r="M1287" i="5"/>
  <c r="M1286" i="5"/>
  <c r="M1285" i="5"/>
  <c r="M1284" i="5"/>
  <c r="M1283" i="5"/>
  <c r="M1282" i="5"/>
  <c r="M1281" i="5"/>
  <c r="M1280" i="5"/>
  <c r="M1279" i="5"/>
  <c r="M1278" i="5"/>
  <c r="M1277" i="5"/>
  <c r="M1276" i="5"/>
  <c r="M1275" i="5"/>
  <c r="M1274" i="5"/>
  <c r="M1273" i="5"/>
  <c r="M1272" i="5"/>
  <c r="M1271" i="5"/>
  <c r="M1270" i="5"/>
  <c r="M1269" i="5"/>
  <c r="M1268" i="5"/>
  <c r="M1267" i="5"/>
  <c r="M1266" i="5"/>
  <c r="M1265" i="5"/>
  <c r="M1264" i="5"/>
  <c r="M1263" i="5"/>
  <c r="M1262" i="5"/>
  <c r="M1261" i="5"/>
  <c r="M1260" i="5"/>
  <c r="M1259" i="5"/>
  <c r="M1258" i="5"/>
  <c r="M1257" i="5"/>
  <c r="M1256" i="5"/>
  <c r="M1255" i="5"/>
  <c r="M1254" i="5"/>
  <c r="M1253" i="5"/>
  <c r="M1252" i="5"/>
  <c r="M1251" i="5"/>
  <c r="M1250" i="5"/>
  <c r="M1249" i="5"/>
  <c r="M1248" i="5"/>
  <c r="M1247" i="5"/>
  <c r="M1246" i="5"/>
  <c r="M1245" i="5"/>
  <c r="M1244" i="5"/>
  <c r="M1243" i="5"/>
  <c r="M1242" i="5"/>
  <c r="M1241" i="5"/>
  <c r="M1240" i="5"/>
  <c r="M1239" i="5"/>
  <c r="M1238" i="5"/>
  <c r="M1237" i="5"/>
  <c r="M1236" i="5"/>
  <c r="M1235" i="5"/>
  <c r="M1234" i="5"/>
  <c r="M1233" i="5"/>
  <c r="M1232" i="5"/>
  <c r="M1231" i="5"/>
  <c r="M1230" i="5"/>
  <c r="M1229" i="5"/>
  <c r="M1228" i="5"/>
  <c r="M1227" i="5"/>
  <c r="M1226" i="5"/>
  <c r="M1225" i="5"/>
  <c r="M1224" i="5"/>
  <c r="M1223" i="5"/>
  <c r="M1222" i="5"/>
  <c r="M1221" i="5"/>
  <c r="M1220" i="5"/>
  <c r="M1219" i="5"/>
  <c r="M1218" i="5"/>
  <c r="M1217" i="5"/>
  <c r="M1216" i="5"/>
  <c r="M1215" i="5"/>
  <c r="M1214" i="5"/>
  <c r="M1213" i="5"/>
  <c r="M1212" i="5"/>
  <c r="M1211" i="5"/>
  <c r="M1210" i="5"/>
  <c r="M1209" i="5"/>
  <c r="M1208" i="5"/>
  <c r="M1207" i="5"/>
  <c r="M1206" i="5"/>
  <c r="M1205" i="5"/>
  <c r="M1204" i="5"/>
  <c r="M1203" i="5"/>
  <c r="M1202" i="5"/>
  <c r="M1201" i="5"/>
  <c r="M1200" i="5"/>
  <c r="M1199" i="5"/>
  <c r="M1198" i="5"/>
  <c r="M1197" i="5"/>
  <c r="M1196" i="5"/>
  <c r="M1195" i="5"/>
  <c r="M1194" i="5"/>
  <c r="M1193" i="5"/>
  <c r="M1192" i="5"/>
  <c r="M1191" i="5"/>
  <c r="M1190" i="5"/>
  <c r="M1189" i="5"/>
  <c r="M1188" i="5"/>
  <c r="M1187" i="5"/>
  <c r="M1186" i="5"/>
  <c r="M1185" i="5"/>
  <c r="M1184" i="5"/>
  <c r="M1183" i="5"/>
  <c r="M1182" i="5"/>
  <c r="M1181" i="5"/>
  <c r="M1180" i="5"/>
  <c r="M1179" i="5"/>
  <c r="M1178" i="5"/>
  <c r="M1177" i="5"/>
  <c r="M1176" i="5"/>
  <c r="M1175" i="5"/>
  <c r="M1174" i="5"/>
  <c r="M1173" i="5"/>
  <c r="M1172" i="5"/>
  <c r="M1171" i="5"/>
  <c r="M1170" i="5"/>
  <c r="M1169" i="5"/>
  <c r="M1168" i="5"/>
  <c r="M1167" i="5"/>
  <c r="M1166" i="5"/>
  <c r="M1165" i="5"/>
  <c r="M1164" i="5"/>
  <c r="M1163" i="5"/>
  <c r="M1162" i="5"/>
  <c r="M1161" i="5"/>
  <c r="M1160" i="5"/>
  <c r="M1159" i="5"/>
  <c r="M1158" i="5"/>
  <c r="M1157" i="5"/>
  <c r="M1156" i="5"/>
  <c r="M1155" i="5"/>
  <c r="M1154" i="5"/>
  <c r="M1153" i="5"/>
  <c r="M1152" i="5"/>
  <c r="M1151" i="5"/>
  <c r="M1150" i="5"/>
  <c r="M1149" i="5"/>
  <c r="M1148" i="5"/>
  <c r="M1147" i="5"/>
  <c r="M1146" i="5"/>
  <c r="M1145" i="5"/>
  <c r="M1144" i="5"/>
  <c r="M1143" i="5"/>
  <c r="M1142" i="5"/>
  <c r="M1141" i="5"/>
  <c r="M1140" i="5"/>
  <c r="M1139" i="5"/>
  <c r="M1138" i="5"/>
  <c r="M1137" i="5"/>
  <c r="M1136" i="5"/>
  <c r="M1135" i="5"/>
  <c r="M1134" i="5"/>
  <c r="M1133" i="5"/>
  <c r="M1132" i="5"/>
  <c r="M1131" i="5"/>
  <c r="M1130" i="5"/>
  <c r="M1129" i="5"/>
  <c r="M1128" i="5"/>
  <c r="M1127" i="5"/>
  <c r="M1126" i="5"/>
  <c r="M1125" i="5"/>
  <c r="M1124" i="5"/>
  <c r="M1123" i="5"/>
  <c r="M1122" i="5"/>
  <c r="M1121" i="5"/>
  <c r="M1120" i="5"/>
  <c r="M1119" i="5"/>
  <c r="M1118" i="5"/>
  <c r="M1117" i="5"/>
  <c r="M1116" i="5"/>
  <c r="M1115" i="5"/>
  <c r="M1114" i="5"/>
  <c r="M1113" i="5"/>
  <c r="M1112" i="5"/>
  <c r="M1111" i="5"/>
  <c r="M1110" i="5"/>
  <c r="M1109" i="5"/>
  <c r="M1108" i="5"/>
  <c r="M1107" i="5"/>
  <c r="M1106" i="5"/>
  <c r="M1105" i="5"/>
  <c r="M1104" i="5"/>
  <c r="M1103" i="5"/>
  <c r="M1102" i="5"/>
  <c r="M1101" i="5"/>
  <c r="M1100" i="5"/>
  <c r="M1099" i="5"/>
  <c r="M1098" i="5"/>
  <c r="M1097" i="5"/>
  <c r="M1096" i="5"/>
  <c r="M1095" i="5"/>
  <c r="M1094" i="5"/>
  <c r="M1093" i="5"/>
  <c r="M1092" i="5"/>
  <c r="M1091" i="5"/>
  <c r="M1090" i="5"/>
  <c r="M1089" i="5"/>
  <c r="M1088" i="5"/>
  <c r="M1087" i="5"/>
  <c r="M1086" i="5"/>
  <c r="M1085" i="5"/>
  <c r="M1084" i="5"/>
  <c r="M1083" i="5"/>
  <c r="M1082" i="5"/>
  <c r="M1081" i="5"/>
  <c r="M1080" i="5"/>
  <c r="M1079" i="5"/>
  <c r="M1078" i="5"/>
  <c r="M1077" i="5"/>
  <c r="M1076" i="5"/>
  <c r="M1075" i="5"/>
  <c r="M1074" i="5"/>
  <c r="M1073" i="5"/>
  <c r="M1072" i="5"/>
  <c r="M1071" i="5"/>
  <c r="M1070" i="5"/>
  <c r="M1069" i="5"/>
  <c r="M1068" i="5"/>
  <c r="M1067" i="5"/>
  <c r="M1066" i="5"/>
  <c r="M1065" i="5"/>
  <c r="M1064" i="5"/>
  <c r="M1063" i="5"/>
  <c r="M1062" i="5"/>
  <c r="M1061" i="5"/>
  <c r="M1060" i="5"/>
  <c r="M1059" i="5"/>
  <c r="M1058" i="5"/>
  <c r="M1057" i="5"/>
  <c r="M1056" i="5"/>
  <c r="M1055" i="5"/>
  <c r="M1054" i="5"/>
  <c r="M1053" i="5"/>
  <c r="M1052" i="5"/>
  <c r="M1051" i="5"/>
  <c r="M1050" i="5"/>
  <c r="M1049" i="5"/>
  <c r="M1048" i="5"/>
  <c r="M1047" i="5"/>
  <c r="M1046" i="5"/>
  <c r="M1045" i="5"/>
  <c r="M1044" i="5"/>
  <c r="M1043" i="5"/>
  <c r="M1042" i="5"/>
  <c r="M1041" i="5"/>
  <c r="M1040" i="5"/>
  <c r="M1039" i="5"/>
  <c r="M1038" i="5"/>
  <c r="M1037" i="5"/>
  <c r="M1036" i="5"/>
  <c r="M1035" i="5"/>
  <c r="M1034" i="5"/>
  <c r="M1033" i="5"/>
  <c r="M1032" i="5"/>
  <c r="M1031" i="5"/>
  <c r="M1030" i="5"/>
  <c r="M1029" i="5"/>
  <c r="M1028" i="5"/>
  <c r="M1027" i="5"/>
  <c r="M1026" i="5"/>
  <c r="M1025" i="5"/>
  <c r="M1024" i="5"/>
  <c r="M1023" i="5"/>
  <c r="M1022" i="5"/>
  <c r="M1021" i="5"/>
  <c r="M1020" i="5"/>
  <c r="M1019" i="5"/>
  <c r="M1018" i="5"/>
  <c r="M1017" i="5"/>
  <c r="M1016" i="5"/>
  <c r="M1015" i="5"/>
  <c r="M1014" i="5"/>
  <c r="M1013" i="5"/>
  <c r="M1012" i="5"/>
  <c r="M1011" i="5"/>
  <c r="M1010" i="5"/>
  <c r="M1009" i="5"/>
  <c r="M1008" i="5"/>
  <c r="M1007" i="5"/>
  <c r="M1006" i="5"/>
  <c r="M1005" i="5"/>
  <c r="M1004" i="5"/>
  <c r="M1003" i="5"/>
  <c r="M1002" i="5"/>
  <c r="M1001" i="5"/>
  <c r="M1000" i="5"/>
  <c r="M999" i="5"/>
  <c r="M998" i="5"/>
  <c r="M997" i="5"/>
  <c r="M996" i="5"/>
  <c r="M995" i="5"/>
  <c r="M994" i="5"/>
  <c r="M993" i="5"/>
  <c r="M992" i="5"/>
  <c r="M991" i="5"/>
  <c r="M990" i="5"/>
  <c r="M989" i="5"/>
  <c r="M988" i="5"/>
  <c r="M987" i="5"/>
  <c r="M986" i="5"/>
  <c r="M985" i="5"/>
  <c r="M984" i="5"/>
  <c r="M983" i="5"/>
  <c r="M982" i="5"/>
  <c r="M981" i="5"/>
  <c r="M980" i="5"/>
  <c r="M979" i="5"/>
  <c r="M978" i="5"/>
  <c r="M977" i="5"/>
  <c r="M976" i="5"/>
  <c r="M975" i="5"/>
  <c r="M974" i="5"/>
  <c r="M973" i="5"/>
  <c r="M972" i="5"/>
  <c r="M971" i="5"/>
  <c r="M970" i="5"/>
  <c r="M969" i="5"/>
  <c r="M968" i="5"/>
  <c r="M967" i="5"/>
  <c r="M966" i="5"/>
  <c r="M965" i="5"/>
  <c r="M964" i="5"/>
  <c r="M963" i="5"/>
  <c r="M962" i="5"/>
  <c r="M961" i="5"/>
  <c r="M960" i="5"/>
  <c r="M959" i="5"/>
  <c r="M958" i="5"/>
  <c r="M957" i="5"/>
  <c r="M956" i="5"/>
  <c r="M955" i="5"/>
  <c r="M954" i="5"/>
  <c r="M953" i="5"/>
  <c r="M952" i="5"/>
  <c r="M951" i="5"/>
  <c r="M950" i="5"/>
  <c r="M949" i="5"/>
  <c r="M948" i="5"/>
  <c r="M947" i="5"/>
  <c r="M946" i="5"/>
  <c r="M945" i="5"/>
  <c r="M944" i="5"/>
  <c r="M943" i="5"/>
  <c r="M942" i="5"/>
  <c r="M941" i="5"/>
  <c r="M940" i="5"/>
  <c r="M939" i="5"/>
  <c r="M938" i="5"/>
  <c r="M937" i="5"/>
  <c r="M936" i="5"/>
  <c r="M935" i="5"/>
  <c r="M934" i="5"/>
  <c r="M933" i="5"/>
  <c r="M932" i="5"/>
  <c r="M931" i="5"/>
  <c r="M930" i="5"/>
  <c r="M929" i="5"/>
  <c r="M928" i="5"/>
  <c r="M927" i="5"/>
  <c r="M926" i="5"/>
  <c r="M925" i="5"/>
  <c r="M924" i="5"/>
  <c r="M923" i="5"/>
  <c r="M922" i="5"/>
  <c r="M921" i="5"/>
  <c r="M920" i="5"/>
  <c r="M919" i="5"/>
  <c r="M918" i="5"/>
  <c r="M917" i="5"/>
  <c r="M916" i="5"/>
  <c r="M915" i="5"/>
  <c r="M914" i="5"/>
  <c r="M913" i="5"/>
  <c r="M912" i="5"/>
  <c r="M911" i="5"/>
  <c r="M910" i="5"/>
  <c r="M909" i="5"/>
  <c r="M908" i="5"/>
  <c r="M907" i="5"/>
  <c r="M906" i="5"/>
  <c r="M905" i="5"/>
  <c r="M904" i="5"/>
  <c r="M903" i="5"/>
  <c r="M902" i="5"/>
  <c r="M901" i="5"/>
  <c r="M900" i="5"/>
  <c r="M899" i="5"/>
  <c r="M898" i="5"/>
  <c r="M897" i="5"/>
  <c r="M896" i="5"/>
  <c r="M895" i="5"/>
  <c r="M894" i="5"/>
  <c r="M893" i="5"/>
  <c r="M892" i="5"/>
  <c r="M891" i="5"/>
  <c r="M890" i="5"/>
  <c r="M889" i="5"/>
  <c r="M888" i="5"/>
  <c r="M887" i="5"/>
  <c r="M886" i="5"/>
  <c r="M885" i="5"/>
  <c r="M884" i="5"/>
  <c r="M883" i="5"/>
  <c r="M882" i="5"/>
  <c r="M881" i="5"/>
  <c r="M880" i="5"/>
  <c r="M879" i="5"/>
  <c r="M878" i="5"/>
  <c r="M877" i="5"/>
  <c r="M876" i="5"/>
  <c r="M875" i="5"/>
  <c r="M874" i="5"/>
  <c r="M873" i="5"/>
  <c r="M872" i="5"/>
  <c r="M871" i="5"/>
  <c r="M870" i="5"/>
  <c r="M869" i="5"/>
  <c r="M868" i="5"/>
  <c r="M867" i="5"/>
  <c r="M866" i="5"/>
  <c r="M865" i="5"/>
  <c r="M864" i="5"/>
  <c r="M863" i="5"/>
  <c r="M862" i="5"/>
  <c r="M861" i="5"/>
  <c r="M860" i="5"/>
  <c r="M859" i="5"/>
  <c r="M858" i="5"/>
  <c r="M857" i="5"/>
  <c r="M856" i="5"/>
  <c r="M855" i="5"/>
  <c r="M854" i="5"/>
  <c r="M853" i="5"/>
  <c r="M852" i="5"/>
  <c r="M851" i="5"/>
  <c r="M850" i="5"/>
  <c r="M849" i="5"/>
  <c r="M848" i="5"/>
  <c r="M847" i="5"/>
  <c r="M846" i="5"/>
  <c r="M845" i="5"/>
  <c r="M844" i="5"/>
  <c r="M843" i="5"/>
  <c r="M842" i="5"/>
  <c r="M841" i="5"/>
  <c r="M840" i="5"/>
  <c r="M839" i="5"/>
  <c r="M838" i="5"/>
  <c r="M837" i="5"/>
  <c r="M836" i="5"/>
  <c r="M835" i="5"/>
  <c r="M834" i="5"/>
  <c r="M833" i="5"/>
  <c r="M832" i="5"/>
  <c r="M831" i="5"/>
  <c r="M830" i="5"/>
  <c r="M829" i="5"/>
  <c r="M828" i="5"/>
  <c r="M827" i="5"/>
  <c r="M826" i="5"/>
  <c r="M825" i="5"/>
  <c r="M824" i="5"/>
  <c r="M823" i="5"/>
  <c r="M822" i="5"/>
  <c r="M821" i="5"/>
  <c r="M820" i="5"/>
  <c r="M819" i="5"/>
  <c r="M818" i="5"/>
  <c r="M817" i="5"/>
  <c r="M816" i="5"/>
  <c r="M815" i="5"/>
  <c r="M814" i="5"/>
  <c r="M813" i="5"/>
  <c r="M812" i="5"/>
  <c r="M811" i="5"/>
  <c r="M810" i="5"/>
  <c r="M809" i="5"/>
  <c r="M808" i="5"/>
  <c r="M807" i="5"/>
  <c r="M806" i="5"/>
  <c r="M805" i="5"/>
  <c r="M804" i="5"/>
  <c r="M803" i="5"/>
  <c r="M802" i="5"/>
  <c r="M801" i="5"/>
  <c r="M800" i="5"/>
  <c r="M799" i="5"/>
  <c r="M798" i="5"/>
  <c r="M797" i="5"/>
  <c r="M796" i="5"/>
  <c r="M795" i="5"/>
  <c r="M794" i="5"/>
  <c r="M793" i="5"/>
  <c r="M792" i="5"/>
  <c r="M791" i="5"/>
  <c r="M790" i="5"/>
  <c r="M789" i="5"/>
  <c r="M788" i="5"/>
  <c r="M787" i="5"/>
  <c r="M786" i="5"/>
  <c r="M785" i="5"/>
  <c r="M784" i="5"/>
  <c r="M783" i="5"/>
  <c r="M782" i="5"/>
  <c r="M781" i="5"/>
  <c r="M780" i="5"/>
  <c r="M779" i="5"/>
  <c r="M778" i="5"/>
  <c r="M777" i="5"/>
  <c r="M776" i="5"/>
  <c r="M775" i="5"/>
  <c r="M774" i="5"/>
  <c r="M773" i="5"/>
  <c r="M772" i="5"/>
  <c r="M771" i="5"/>
  <c r="M770" i="5"/>
  <c r="M769" i="5"/>
  <c r="M768" i="5"/>
  <c r="M767" i="5"/>
  <c r="M766" i="5"/>
  <c r="M765" i="5"/>
  <c r="M764" i="5"/>
  <c r="M763" i="5"/>
  <c r="M762" i="5"/>
  <c r="M761" i="5"/>
  <c r="M760" i="5"/>
  <c r="M759" i="5"/>
  <c r="M758" i="5"/>
  <c r="M757" i="5"/>
  <c r="M756" i="5"/>
  <c r="M755" i="5"/>
  <c r="M754" i="5"/>
  <c r="M753" i="5"/>
  <c r="M752" i="5"/>
  <c r="M751" i="5"/>
  <c r="M750" i="5"/>
  <c r="M749" i="5"/>
  <c r="M748" i="5"/>
  <c r="M747" i="5"/>
  <c r="M746" i="5"/>
  <c r="M745" i="5"/>
  <c r="M744" i="5"/>
  <c r="M743" i="5"/>
  <c r="M742" i="5"/>
  <c r="M741" i="5"/>
  <c r="M740" i="5"/>
  <c r="M739" i="5"/>
  <c r="M738" i="5"/>
  <c r="M737" i="5"/>
  <c r="M736" i="5"/>
  <c r="M735" i="5"/>
  <c r="M734" i="5"/>
  <c r="M733" i="5"/>
  <c r="M732" i="5"/>
  <c r="M731" i="5"/>
  <c r="M730" i="5"/>
  <c r="M729" i="5"/>
  <c r="M728" i="5"/>
  <c r="M727" i="5"/>
  <c r="M726" i="5"/>
  <c r="M725" i="5"/>
  <c r="M724" i="5"/>
  <c r="M723" i="5"/>
  <c r="M722" i="5"/>
  <c r="M721" i="5"/>
  <c r="M720" i="5"/>
  <c r="M719" i="5"/>
  <c r="M718" i="5"/>
  <c r="M717" i="5"/>
  <c r="M716" i="5"/>
  <c r="M715" i="5"/>
  <c r="M714" i="5"/>
  <c r="M713" i="5"/>
  <c r="M712" i="5"/>
  <c r="M711" i="5"/>
  <c r="M710" i="5"/>
  <c r="M709" i="5"/>
  <c r="M708" i="5"/>
  <c r="M707" i="5"/>
  <c r="M706" i="5"/>
  <c r="M705" i="5"/>
  <c r="M704" i="5"/>
  <c r="M703" i="5"/>
  <c r="M702" i="5"/>
  <c r="M701" i="5"/>
  <c r="M700" i="5"/>
  <c r="M699" i="5"/>
  <c r="M698" i="5"/>
  <c r="M697" i="5"/>
  <c r="M696" i="5"/>
  <c r="M695" i="5"/>
  <c r="M694" i="5"/>
  <c r="M693" i="5"/>
  <c r="M692" i="5"/>
  <c r="M691" i="5"/>
  <c r="M690" i="5"/>
  <c r="M689" i="5"/>
  <c r="M688" i="5"/>
  <c r="M687" i="5"/>
  <c r="M686" i="5"/>
  <c r="M685" i="5"/>
  <c r="M684" i="5"/>
  <c r="M683" i="5"/>
  <c r="M682" i="5"/>
  <c r="M681" i="5"/>
  <c r="M680" i="5"/>
  <c r="M679" i="5"/>
  <c r="M678" i="5"/>
  <c r="M677" i="5"/>
  <c r="M676" i="5"/>
  <c r="M675" i="5"/>
  <c r="M674" i="5"/>
  <c r="M673" i="5"/>
  <c r="M672" i="5"/>
  <c r="M671" i="5"/>
  <c r="M670" i="5"/>
  <c r="M669" i="5"/>
  <c r="M668" i="5"/>
  <c r="M667" i="5"/>
  <c r="M666" i="5"/>
  <c r="M665" i="5"/>
  <c r="M664" i="5"/>
  <c r="M663" i="5"/>
  <c r="M662" i="5"/>
  <c r="M661" i="5"/>
  <c r="M660" i="5"/>
  <c r="M659" i="5"/>
  <c r="M658" i="5"/>
  <c r="M657" i="5"/>
  <c r="M656" i="5"/>
  <c r="M655" i="5"/>
  <c r="M654" i="5"/>
  <c r="M653" i="5"/>
  <c r="M652" i="5"/>
  <c r="M651" i="5"/>
  <c r="M650" i="5"/>
  <c r="M649" i="5"/>
  <c r="M648" i="5"/>
  <c r="M647" i="5"/>
  <c r="M646" i="5"/>
  <c r="M645" i="5"/>
  <c r="M644" i="5"/>
  <c r="M643" i="5"/>
  <c r="M642" i="5"/>
  <c r="M641" i="5"/>
  <c r="M640" i="5"/>
  <c r="M639" i="5"/>
  <c r="M638" i="5"/>
  <c r="M637" i="5"/>
  <c r="M636" i="5"/>
  <c r="M635" i="5"/>
  <c r="M634" i="5"/>
  <c r="M633" i="5"/>
  <c r="M632" i="5"/>
  <c r="M631" i="5"/>
  <c r="M630" i="5"/>
  <c r="M629" i="5"/>
  <c r="M628" i="5"/>
  <c r="M627" i="5"/>
  <c r="M626" i="5"/>
  <c r="M625" i="5"/>
  <c r="M624" i="5"/>
  <c r="M623" i="5"/>
  <c r="M622" i="5"/>
  <c r="M621" i="5"/>
  <c r="M620" i="5"/>
  <c r="M619" i="5"/>
  <c r="M618" i="5"/>
  <c r="M617" i="5"/>
  <c r="M616" i="5"/>
  <c r="M615" i="5"/>
  <c r="M614" i="5"/>
  <c r="M613" i="5"/>
  <c r="M612" i="5"/>
  <c r="M611" i="5"/>
  <c r="M610" i="5"/>
  <c r="M609" i="5"/>
  <c r="M608" i="5"/>
  <c r="M607" i="5"/>
  <c r="M606" i="5"/>
  <c r="M605" i="5"/>
  <c r="M604" i="5"/>
  <c r="M603" i="5"/>
  <c r="M602" i="5"/>
  <c r="M601" i="5"/>
  <c r="M600" i="5"/>
  <c r="M599" i="5"/>
  <c r="M598" i="5"/>
  <c r="M597" i="5"/>
  <c r="M596" i="5"/>
  <c r="M595" i="5"/>
  <c r="M594" i="5"/>
  <c r="M593" i="5"/>
  <c r="M592" i="5"/>
  <c r="M591" i="5"/>
  <c r="M590" i="5"/>
  <c r="M589" i="5"/>
  <c r="M588" i="5"/>
  <c r="M587" i="5"/>
  <c r="M586" i="5"/>
  <c r="M585" i="5"/>
  <c r="M584" i="5"/>
  <c r="M583" i="5"/>
  <c r="M582" i="5"/>
  <c r="M581" i="5"/>
  <c r="M580" i="5"/>
  <c r="M579" i="5"/>
  <c r="M578" i="5"/>
  <c r="M577" i="5"/>
  <c r="M576" i="5"/>
  <c r="M575" i="5"/>
  <c r="M574" i="5"/>
  <c r="M573" i="5"/>
  <c r="M572" i="5"/>
  <c r="M571" i="5"/>
  <c r="M570" i="5"/>
  <c r="M569" i="5"/>
  <c r="M568" i="5"/>
  <c r="M567" i="5"/>
  <c r="M566" i="5"/>
  <c r="M565" i="5"/>
  <c r="M564" i="5"/>
  <c r="M563" i="5"/>
  <c r="M562" i="5"/>
  <c r="M561" i="5"/>
  <c r="M560" i="5"/>
  <c r="M559" i="5"/>
  <c r="M558" i="5"/>
  <c r="M557" i="5"/>
  <c r="M556" i="5"/>
  <c r="M555" i="5"/>
  <c r="M554" i="5"/>
  <c r="M553" i="5"/>
  <c r="M552" i="5"/>
  <c r="M551" i="5"/>
  <c r="M550" i="5"/>
  <c r="M549" i="5"/>
  <c r="M548" i="5"/>
  <c r="M547" i="5"/>
  <c r="M546" i="5"/>
  <c r="M545" i="5"/>
  <c r="M544" i="5"/>
  <c r="M543" i="5"/>
  <c r="M542" i="5"/>
  <c r="M541" i="5"/>
  <c r="M540" i="5"/>
  <c r="M539" i="5"/>
  <c r="M538" i="5"/>
  <c r="M537" i="5"/>
  <c r="M536" i="5"/>
  <c r="M535" i="5"/>
  <c r="M534" i="5"/>
  <c r="M533" i="5"/>
  <c r="M532" i="5"/>
  <c r="M531" i="5"/>
  <c r="M530" i="5"/>
  <c r="M529" i="5"/>
  <c r="M528" i="5"/>
  <c r="M527" i="5"/>
  <c r="M526" i="5"/>
  <c r="M525" i="5"/>
  <c r="M524" i="5"/>
  <c r="M523" i="5"/>
  <c r="M522" i="5"/>
  <c r="M521" i="5"/>
  <c r="M520" i="5"/>
  <c r="M519" i="5"/>
  <c r="M518" i="5"/>
  <c r="M517" i="5"/>
  <c r="M516" i="5"/>
  <c r="M515" i="5"/>
  <c r="M514" i="5"/>
  <c r="M513" i="5"/>
  <c r="M512" i="5"/>
  <c r="M511" i="5"/>
  <c r="M510" i="5"/>
  <c r="M509" i="5"/>
  <c r="M508" i="5"/>
  <c r="M507" i="5"/>
  <c r="M506" i="5"/>
  <c r="M505" i="5"/>
  <c r="M504" i="5"/>
  <c r="M503" i="5"/>
  <c r="M502" i="5"/>
  <c r="M501" i="5"/>
  <c r="M500" i="5"/>
  <c r="M499" i="5"/>
  <c r="M498" i="5"/>
  <c r="M497" i="5"/>
  <c r="M496" i="5"/>
  <c r="M495" i="5"/>
  <c r="M494" i="5"/>
  <c r="M493" i="5"/>
  <c r="M492" i="5"/>
  <c r="M491" i="5"/>
  <c r="M490" i="5"/>
  <c r="M489" i="5"/>
  <c r="M488" i="5"/>
  <c r="M487" i="5"/>
  <c r="M486" i="5"/>
  <c r="M485" i="5"/>
  <c r="M484" i="5"/>
  <c r="M483" i="5"/>
  <c r="M482" i="5"/>
  <c r="M481" i="5"/>
  <c r="M480" i="5"/>
  <c r="M479" i="5"/>
  <c r="M478" i="5"/>
  <c r="M477" i="5"/>
  <c r="M476" i="5"/>
  <c r="M475" i="5"/>
  <c r="M474" i="5"/>
  <c r="M473" i="5"/>
  <c r="M472" i="5"/>
  <c r="M471" i="5"/>
  <c r="M470" i="5"/>
  <c r="M469" i="5"/>
  <c r="M468" i="5"/>
  <c r="M467" i="5"/>
  <c r="M466" i="5"/>
  <c r="M465" i="5"/>
  <c r="M464" i="5"/>
  <c r="M463" i="5"/>
  <c r="M462" i="5"/>
  <c r="M461" i="5"/>
  <c r="M460" i="5"/>
  <c r="M459" i="5"/>
  <c r="M458" i="5"/>
  <c r="M457" i="5"/>
  <c r="M456" i="5"/>
  <c r="M455" i="5"/>
  <c r="M454" i="5"/>
  <c r="M453" i="5"/>
  <c r="M452" i="5"/>
  <c r="M451" i="5"/>
  <c r="M450" i="5"/>
  <c r="M449" i="5"/>
  <c r="M448" i="5"/>
  <c r="M447" i="5"/>
  <c r="M446" i="5"/>
  <c r="M445" i="5"/>
  <c r="M444" i="5"/>
  <c r="M443" i="5"/>
  <c r="M442" i="5"/>
  <c r="M441" i="5"/>
  <c r="M440" i="5"/>
  <c r="M439" i="5"/>
  <c r="M438" i="5"/>
  <c r="M437" i="5"/>
  <c r="M436" i="5"/>
  <c r="M435" i="5"/>
  <c r="M434" i="5"/>
  <c r="M433" i="5"/>
  <c r="M432" i="5"/>
  <c r="M431" i="5"/>
  <c r="M430" i="5"/>
  <c r="M429" i="5"/>
  <c r="M428" i="5"/>
  <c r="M427" i="5"/>
  <c r="M426" i="5"/>
  <c r="M425" i="5"/>
  <c r="M424" i="5"/>
  <c r="M423" i="5"/>
  <c r="M422" i="5"/>
  <c r="M421" i="5"/>
  <c r="M420" i="5"/>
  <c r="M419" i="5"/>
  <c r="M418" i="5"/>
  <c r="M417" i="5"/>
  <c r="M416" i="5"/>
  <c r="M415" i="5"/>
  <c r="M414" i="5"/>
  <c r="M413" i="5"/>
  <c r="M412" i="5"/>
  <c r="M411" i="5"/>
  <c r="M410" i="5"/>
  <c r="M409" i="5"/>
  <c r="M408" i="5"/>
  <c r="M407" i="5"/>
  <c r="M406" i="5"/>
  <c r="M405" i="5"/>
  <c r="M404" i="5"/>
  <c r="M403" i="5"/>
  <c r="M402" i="5"/>
  <c r="M401" i="5"/>
  <c r="M400" i="5"/>
  <c r="M399" i="5"/>
  <c r="M398" i="5"/>
  <c r="M397" i="5"/>
  <c r="M396" i="5"/>
  <c r="M395" i="5"/>
  <c r="M394" i="5"/>
  <c r="M393" i="5"/>
  <c r="M392" i="5"/>
  <c r="M391" i="5"/>
  <c r="M390" i="5"/>
  <c r="M389" i="5"/>
  <c r="M388" i="5"/>
  <c r="M387" i="5"/>
  <c r="M386" i="5"/>
  <c r="M385" i="5"/>
  <c r="M384" i="5"/>
  <c r="M383" i="5"/>
  <c r="M382" i="5"/>
  <c r="M381" i="5"/>
  <c r="M380" i="5"/>
  <c r="M379" i="5"/>
  <c r="M378" i="5"/>
  <c r="M377" i="5"/>
  <c r="M376" i="5"/>
  <c r="M375" i="5"/>
  <c r="M374" i="5"/>
  <c r="M373" i="5"/>
  <c r="M372" i="5"/>
  <c r="M371" i="5"/>
  <c r="M370" i="5"/>
  <c r="M369" i="5"/>
  <c r="M368" i="5"/>
  <c r="M367" i="5"/>
  <c r="M366" i="5"/>
  <c r="M365" i="5"/>
  <c r="M364" i="5"/>
  <c r="M363" i="5"/>
  <c r="M362" i="5"/>
  <c r="M361" i="5"/>
  <c r="M360" i="5"/>
  <c r="M359" i="5"/>
  <c r="M358" i="5"/>
  <c r="M357" i="5"/>
  <c r="M356" i="5"/>
  <c r="M355" i="5"/>
  <c r="M354" i="5"/>
  <c r="M353" i="5"/>
  <c r="M352" i="5"/>
  <c r="M351" i="5"/>
  <c r="M350" i="5"/>
  <c r="M349" i="5"/>
  <c r="M348" i="5"/>
  <c r="M347" i="5"/>
  <c r="M346" i="5"/>
  <c r="M345" i="5"/>
  <c r="M344" i="5"/>
  <c r="M343" i="5"/>
  <c r="M342" i="5"/>
  <c r="M341" i="5"/>
  <c r="M340" i="5"/>
  <c r="M339" i="5"/>
  <c r="M338" i="5"/>
  <c r="M337" i="5"/>
  <c r="M336" i="5"/>
  <c r="M335" i="5"/>
  <c r="M334" i="5"/>
  <c r="M333" i="5"/>
  <c r="M332" i="5"/>
  <c r="M331" i="5"/>
  <c r="M330" i="5"/>
  <c r="M329" i="5"/>
  <c r="M328" i="5"/>
  <c r="M327" i="5"/>
  <c r="M326" i="5"/>
  <c r="M325" i="5"/>
  <c r="M324" i="5"/>
  <c r="M323" i="5"/>
  <c r="M322" i="5"/>
  <c r="M321" i="5"/>
  <c r="M320" i="5"/>
  <c r="M319" i="5"/>
  <c r="M318" i="5"/>
  <c r="M317" i="5"/>
  <c r="M316" i="5"/>
  <c r="M315" i="5"/>
  <c r="M314" i="5"/>
  <c r="M313" i="5"/>
  <c r="M312" i="5"/>
  <c r="M311" i="5"/>
  <c r="M310" i="5"/>
  <c r="M309" i="5"/>
  <c r="M308" i="5"/>
  <c r="M307" i="5"/>
  <c r="M306" i="5"/>
  <c r="M305" i="5"/>
  <c r="M304" i="5"/>
  <c r="M303" i="5"/>
  <c r="M302" i="5"/>
  <c r="M301" i="5"/>
  <c r="M300" i="5"/>
  <c r="M299" i="5"/>
  <c r="M298" i="5"/>
  <c r="M297" i="5"/>
  <c r="M296" i="5"/>
  <c r="M295" i="5"/>
  <c r="M294" i="5"/>
  <c r="M293" i="5"/>
  <c r="M292" i="5"/>
  <c r="M291" i="5"/>
  <c r="M290" i="5"/>
  <c r="M289" i="5"/>
  <c r="M288" i="5"/>
  <c r="M287" i="5"/>
  <c r="M286" i="5"/>
  <c r="M285" i="5"/>
  <c r="M284" i="5"/>
  <c r="M283" i="5"/>
  <c r="M282" i="5"/>
  <c r="M281" i="5"/>
  <c r="M280" i="5"/>
  <c r="M279" i="5"/>
  <c r="M278" i="5"/>
  <c r="M277" i="5"/>
  <c r="M276" i="5"/>
  <c r="M275" i="5"/>
  <c r="M274" i="5"/>
  <c r="M273" i="5"/>
  <c r="M272" i="5"/>
  <c r="M271" i="5"/>
  <c r="M270" i="5"/>
  <c r="M269" i="5"/>
  <c r="M268" i="5"/>
  <c r="M267" i="5"/>
  <c r="M266" i="5"/>
  <c r="M265" i="5"/>
  <c r="M264" i="5"/>
  <c r="M263" i="5"/>
  <c r="M262" i="5"/>
  <c r="M261" i="5"/>
  <c r="M260" i="5"/>
  <c r="M259" i="5"/>
  <c r="M258" i="5"/>
  <c r="M257" i="5"/>
  <c r="M256" i="5"/>
  <c r="M255" i="5"/>
  <c r="M254" i="5"/>
  <c r="M253" i="5"/>
  <c r="M252" i="5"/>
  <c r="M251" i="5"/>
  <c r="M250" i="5"/>
  <c r="M249" i="5"/>
  <c r="M248" i="5"/>
  <c r="M247" i="5"/>
  <c r="M246" i="5"/>
  <c r="M245" i="5"/>
  <c r="M244" i="5"/>
  <c r="M243" i="5"/>
  <c r="M242" i="5"/>
  <c r="M241" i="5"/>
  <c r="M240" i="5"/>
  <c r="M239" i="5"/>
  <c r="M238" i="5"/>
  <c r="M237" i="5"/>
  <c r="M236" i="5"/>
  <c r="M235" i="5"/>
  <c r="M234" i="5"/>
  <c r="M233" i="5"/>
  <c r="M232" i="5"/>
  <c r="M231" i="5"/>
  <c r="M230" i="5"/>
  <c r="M229" i="5"/>
  <c r="M228" i="5"/>
  <c r="M227" i="5"/>
  <c r="M226" i="5"/>
  <c r="M225" i="5"/>
  <c r="M224" i="5"/>
  <c r="M223" i="5"/>
  <c r="M222" i="5"/>
  <c r="M221" i="5"/>
  <c r="M220" i="5"/>
  <c r="M219" i="5"/>
  <c r="M218" i="5"/>
  <c r="M217" i="5"/>
  <c r="M216" i="5"/>
  <c r="M215" i="5"/>
  <c r="M214" i="5"/>
  <c r="M213" i="5"/>
  <c r="M212" i="5"/>
  <c r="M211" i="5"/>
  <c r="M210" i="5"/>
  <c r="M209" i="5"/>
  <c r="M208" i="5"/>
  <c r="M207" i="5"/>
  <c r="M206" i="5"/>
  <c r="M205" i="5"/>
  <c r="M204" i="5"/>
  <c r="M203" i="5"/>
  <c r="M202" i="5"/>
  <c r="M201" i="5"/>
  <c r="M200" i="5"/>
  <c r="M199" i="5"/>
  <c r="M198" i="5"/>
  <c r="M197" i="5"/>
  <c r="M196" i="5"/>
  <c r="M195" i="5"/>
  <c r="M194" i="5"/>
  <c r="M193" i="5"/>
  <c r="M192" i="5"/>
  <c r="M191" i="5"/>
  <c r="M190" i="5"/>
  <c r="M189" i="5"/>
  <c r="M188" i="5"/>
  <c r="M187" i="5"/>
  <c r="M186" i="5"/>
  <c r="M185" i="5"/>
  <c r="M184" i="5"/>
  <c r="M183" i="5"/>
  <c r="M182" i="5"/>
  <c r="M181" i="5"/>
  <c r="M180" i="5"/>
  <c r="M179" i="5"/>
  <c r="M178" i="5"/>
  <c r="M177" i="5"/>
  <c r="M176" i="5"/>
  <c r="M175" i="5"/>
  <c r="M174" i="5"/>
  <c r="M173" i="5"/>
  <c r="M172" i="5"/>
  <c r="M171" i="5"/>
  <c r="M170" i="5"/>
  <c r="M169" i="5"/>
  <c r="M168" i="5"/>
  <c r="M167" i="5"/>
  <c r="M166" i="5"/>
  <c r="M165" i="5"/>
  <c r="M164" i="5"/>
  <c r="M163" i="5"/>
  <c r="M162" i="5"/>
  <c r="M161" i="5"/>
  <c r="M160" i="5"/>
  <c r="M159" i="5"/>
  <c r="M158" i="5"/>
  <c r="M157" i="5"/>
  <c r="M156" i="5"/>
  <c r="M155" i="5"/>
  <c r="M154" i="5"/>
  <c r="M153" i="5"/>
  <c r="M152" i="5"/>
  <c r="M151" i="5"/>
  <c r="M150" i="5"/>
  <c r="M149" i="5"/>
  <c r="M148" i="5"/>
  <c r="M147" i="5"/>
  <c r="M146" i="5"/>
  <c r="M145" i="5"/>
  <c r="M144" i="5"/>
  <c r="M143" i="5"/>
  <c r="M142" i="5"/>
  <c r="M141" i="5"/>
  <c r="M140" i="5"/>
  <c r="M139" i="5"/>
  <c r="M138" i="5"/>
  <c r="M137" i="5"/>
  <c r="M136" i="5"/>
  <c r="M135" i="5"/>
  <c r="M134" i="5"/>
  <c r="M133" i="5"/>
  <c r="M132" i="5"/>
  <c r="M131" i="5"/>
  <c r="R131" i="5" s="1"/>
  <c r="M130" i="5"/>
  <c r="M129" i="5"/>
  <c r="R129" i="5" s="1"/>
  <c r="M128" i="5"/>
  <c r="R128" i="5" s="1"/>
  <c r="M127" i="5"/>
  <c r="M126" i="5"/>
  <c r="M125" i="5"/>
  <c r="M124" i="5"/>
  <c r="R124" i="5" s="1"/>
  <c r="M123" i="5"/>
  <c r="M122" i="5"/>
  <c r="M121" i="5"/>
  <c r="M120" i="5"/>
  <c r="M119" i="5"/>
  <c r="R119" i="5" s="1"/>
  <c r="M118" i="5"/>
  <c r="M117" i="5"/>
  <c r="R117" i="5" s="1"/>
  <c r="M116" i="5"/>
  <c r="R116" i="5" s="1"/>
  <c r="M115" i="5"/>
  <c r="M114" i="5"/>
  <c r="M113" i="5"/>
  <c r="M112" i="5"/>
  <c r="R112" i="5" s="1"/>
  <c r="M111" i="5"/>
  <c r="M110" i="5"/>
  <c r="M109" i="5"/>
  <c r="M108" i="5"/>
  <c r="M107" i="5"/>
  <c r="R107" i="5" s="1"/>
  <c r="M106" i="5"/>
  <c r="M105" i="5"/>
  <c r="R105" i="5" s="1"/>
  <c r="M104" i="5"/>
  <c r="R104" i="5" s="1"/>
  <c r="M103" i="5"/>
  <c r="M102" i="5"/>
  <c r="M101" i="5"/>
  <c r="M100" i="5"/>
  <c r="R100" i="5" s="1"/>
  <c r="M99" i="5"/>
  <c r="M98" i="5"/>
  <c r="M97" i="5"/>
  <c r="M96" i="5"/>
  <c r="M95" i="5"/>
  <c r="R95" i="5" s="1"/>
  <c r="M94" i="5"/>
  <c r="M93" i="5"/>
  <c r="R93" i="5" s="1"/>
  <c r="M92" i="5"/>
  <c r="R92" i="5" s="1"/>
  <c r="M91" i="5"/>
  <c r="M90" i="5"/>
  <c r="M89" i="5"/>
  <c r="M88" i="5"/>
  <c r="R88" i="5" s="1"/>
  <c r="M87" i="5"/>
  <c r="M86" i="5"/>
  <c r="M85" i="5"/>
  <c r="M84" i="5"/>
  <c r="M83" i="5"/>
  <c r="R83" i="5" s="1"/>
  <c r="M82" i="5"/>
  <c r="M81" i="5"/>
  <c r="R81" i="5" s="1"/>
  <c r="M80" i="5"/>
  <c r="R80" i="5" s="1"/>
  <c r="M79" i="5"/>
  <c r="M78" i="5"/>
  <c r="M77" i="5"/>
  <c r="M76" i="5"/>
  <c r="R76" i="5" s="1"/>
  <c r="M75" i="5"/>
  <c r="M74" i="5"/>
  <c r="M73" i="5"/>
  <c r="M72" i="5"/>
  <c r="M71" i="5"/>
  <c r="R71" i="5" s="1"/>
  <c r="M70" i="5"/>
  <c r="M69" i="5"/>
  <c r="R69" i="5" s="1"/>
  <c r="M68" i="5"/>
  <c r="R68" i="5" s="1"/>
  <c r="M67" i="5"/>
  <c r="M66" i="5"/>
  <c r="M65" i="5"/>
  <c r="M64" i="5"/>
  <c r="R64" i="5" s="1"/>
  <c r="M63" i="5"/>
  <c r="M62" i="5"/>
  <c r="M61" i="5"/>
  <c r="M60" i="5"/>
  <c r="M59" i="5"/>
  <c r="R59" i="5" s="1"/>
  <c r="M58" i="5"/>
  <c r="M57" i="5"/>
  <c r="R57" i="5" s="1"/>
  <c r="M56" i="5"/>
  <c r="R56" i="5" s="1"/>
  <c r="M55" i="5"/>
  <c r="M54" i="5"/>
  <c r="M53" i="5"/>
  <c r="M52" i="5"/>
  <c r="R52" i="5" s="1"/>
  <c r="M51" i="5"/>
  <c r="M50" i="5"/>
  <c r="M49" i="5"/>
  <c r="M48" i="5"/>
  <c r="M47" i="5"/>
  <c r="R47" i="5" s="1"/>
  <c r="M46" i="5"/>
  <c r="M45" i="5"/>
  <c r="M44" i="5"/>
  <c r="M43" i="5"/>
  <c r="M42" i="5"/>
  <c r="M41" i="5"/>
  <c r="M40" i="5"/>
  <c r="M39" i="5"/>
  <c r="R39" i="5" s="1"/>
  <c r="M38" i="5"/>
  <c r="R38" i="5" s="1"/>
  <c r="M37" i="5"/>
  <c r="M36" i="5"/>
  <c r="M35" i="5"/>
  <c r="M34" i="5"/>
  <c r="M33" i="5"/>
  <c r="M32" i="5"/>
  <c r="M31" i="5"/>
  <c r="M30" i="5"/>
  <c r="M29" i="5"/>
  <c r="M28" i="5"/>
  <c r="M27" i="5"/>
  <c r="R27" i="5" s="1"/>
  <c r="M26" i="5"/>
  <c r="M25" i="5"/>
  <c r="M24" i="5"/>
  <c r="M23" i="5"/>
  <c r="M22" i="5"/>
  <c r="M21" i="5"/>
  <c r="M20" i="5"/>
  <c r="M19" i="5"/>
  <c r="M18" i="5"/>
  <c r="M17" i="5"/>
  <c r="M16" i="5"/>
  <c r="M15" i="5"/>
  <c r="R15" i="5" s="1"/>
  <c r="M14" i="5"/>
  <c r="M13" i="5"/>
  <c r="M12" i="5"/>
  <c r="R12" i="5" s="1"/>
  <c r="M11" i="5"/>
  <c r="M10" i="5"/>
  <c r="M9" i="5"/>
  <c r="M8" i="5"/>
  <c r="T8" i="5" s="1"/>
  <c r="R55" i="5" l="1"/>
  <c r="R67" i="5"/>
  <c r="R79" i="5"/>
  <c r="R91" i="5"/>
  <c r="R103" i="5"/>
  <c r="R115" i="5"/>
  <c r="R127" i="5"/>
  <c r="R58" i="5"/>
  <c r="R70" i="5"/>
  <c r="R82" i="5"/>
  <c r="R94" i="5"/>
  <c r="R106" i="5"/>
  <c r="R118" i="5"/>
  <c r="R24" i="5"/>
  <c r="R36" i="5"/>
  <c r="R48" i="5"/>
  <c r="R60" i="5"/>
  <c r="R72" i="5"/>
  <c r="R84" i="5"/>
  <c r="R96" i="5"/>
  <c r="R108" i="5"/>
  <c r="R120" i="5"/>
  <c r="R13" i="5"/>
  <c r="R25" i="5"/>
  <c r="R37" i="5"/>
  <c r="R49" i="5"/>
  <c r="R61" i="5"/>
  <c r="R73" i="5"/>
  <c r="R85" i="5"/>
  <c r="R97" i="5"/>
  <c r="R109" i="5"/>
  <c r="R121" i="5"/>
  <c r="R14" i="5"/>
  <c r="R26" i="5"/>
  <c r="R50" i="5"/>
  <c r="R62" i="5"/>
  <c r="R74" i="5"/>
  <c r="R86" i="5"/>
  <c r="R98" i="5"/>
  <c r="R110" i="5"/>
  <c r="R122" i="5"/>
  <c r="R51" i="5"/>
  <c r="R63" i="5"/>
  <c r="R75" i="5"/>
  <c r="R87" i="5"/>
  <c r="R99" i="5"/>
  <c r="R111" i="5"/>
  <c r="R123" i="5"/>
  <c r="R16" i="5"/>
  <c r="R28" i="5"/>
  <c r="R40" i="5"/>
  <c r="R53" i="5"/>
  <c r="R65" i="5"/>
  <c r="R77" i="5"/>
  <c r="R89" i="5"/>
  <c r="R101" i="5"/>
  <c r="R113" i="5"/>
  <c r="R125" i="5"/>
  <c r="R11" i="5"/>
  <c r="R23" i="5"/>
  <c r="R35" i="5"/>
  <c r="R17" i="5"/>
  <c r="R29" i="5"/>
  <c r="R41" i="5"/>
  <c r="R18" i="5"/>
  <c r="R30" i="5"/>
  <c r="R42" i="5"/>
  <c r="R19" i="5"/>
  <c r="R31" i="5"/>
  <c r="R43" i="5"/>
  <c r="R8" i="5"/>
  <c r="R20" i="5"/>
  <c r="R32" i="5"/>
  <c r="R44" i="5"/>
  <c r="R9" i="5"/>
  <c r="R21" i="5"/>
  <c r="R33" i="5"/>
  <c r="R45" i="5"/>
  <c r="R10" i="5"/>
  <c r="R22" i="5"/>
  <c r="R34" i="5"/>
  <c r="R46" i="5"/>
  <c r="S7" i="5"/>
  <c r="T7" i="5" s="1"/>
  <c r="Q7" i="5"/>
  <c r="N7" i="5"/>
  <c r="M7" i="5"/>
  <c r="O121" i="5" l="1"/>
  <c r="P121" i="5" s="1"/>
  <c r="O109" i="5"/>
  <c r="P109" i="5" s="1"/>
  <c r="O97" i="5"/>
  <c r="P97" i="5" s="1"/>
  <c r="O85" i="5"/>
  <c r="P85" i="5" s="1"/>
  <c r="O73" i="5"/>
  <c r="P73" i="5" s="1"/>
  <c r="O61" i="5"/>
  <c r="P61" i="5" s="1"/>
  <c r="O49" i="5"/>
  <c r="P49" i="5" s="1"/>
  <c r="O70" i="5"/>
  <c r="P70" i="5" s="1"/>
  <c r="O129" i="5"/>
  <c r="P129" i="5" s="1"/>
  <c r="O120" i="5"/>
  <c r="P120" i="5" s="1"/>
  <c r="O108" i="5"/>
  <c r="P108" i="5" s="1"/>
  <c r="O96" i="5"/>
  <c r="P96" i="5" s="1"/>
  <c r="O84" i="5"/>
  <c r="P84" i="5" s="1"/>
  <c r="O72" i="5"/>
  <c r="P72" i="5" s="1"/>
  <c r="O60" i="5"/>
  <c r="P60" i="5" s="1"/>
  <c r="O48" i="5"/>
  <c r="P48" i="5" s="1"/>
  <c r="O47" i="5"/>
  <c r="P47" i="5" s="1"/>
  <c r="O117" i="5"/>
  <c r="P117" i="5" s="1"/>
  <c r="O92" i="5"/>
  <c r="P92" i="5" s="1"/>
  <c r="O119" i="5"/>
  <c r="P119" i="5" s="1"/>
  <c r="O107" i="5"/>
  <c r="P107" i="5" s="1"/>
  <c r="O95" i="5"/>
  <c r="P95" i="5" s="1"/>
  <c r="O83" i="5"/>
  <c r="P83" i="5" s="1"/>
  <c r="O71" i="5"/>
  <c r="P71" i="5" s="1"/>
  <c r="O59" i="5"/>
  <c r="P59" i="5" s="1"/>
  <c r="O82" i="5"/>
  <c r="P82" i="5" s="1"/>
  <c r="O105" i="5"/>
  <c r="P105" i="5" s="1"/>
  <c r="O57" i="5"/>
  <c r="P57" i="5" s="1"/>
  <c r="O80" i="5"/>
  <c r="P80" i="5" s="1"/>
  <c r="O118" i="5"/>
  <c r="P118" i="5" s="1"/>
  <c r="O106" i="5"/>
  <c r="P106" i="5" s="1"/>
  <c r="O94" i="5"/>
  <c r="P94" i="5" s="1"/>
  <c r="O93" i="5"/>
  <c r="P93" i="5" s="1"/>
  <c r="O128" i="5"/>
  <c r="P128" i="5" s="1"/>
  <c r="O127" i="5"/>
  <c r="P127" i="5" s="1"/>
  <c r="O115" i="5"/>
  <c r="P115" i="5" s="1"/>
  <c r="O103" i="5"/>
  <c r="P103" i="5" s="1"/>
  <c r="O91" i="5"/>
  <c r="P91" i="5" s="1"/>
  <c r="O79" i="5"/>
  <c r="P79" i="5" s="1"/>
  <c r="O67" i="5"/>
  <c r="P67" i="5" s="1"/>
  <c r="O55" i="5"/>
  <c r="P55" i="5" s="1"/>
  <c r="O66" i="5"/>
  <c r="P66" i="5" s="1"/>
  <c r="O54" i="5"/>
  <c r="P54" i="5" s="1"/>
  <c r="O124" i="5"/>
  <c r="P124" i="5" s="1"/>
  <c r="O76" i="5"/>
  <c r="P76" i="5" s="1"/>
  <c r="O52" i="5"/>
  <c r="P52" i="5" s="1"/>
  <c r="O104" i="5"/>
  <c r="P104" i="5" s="1"/>
  <c r="O126" i="5"/>
  <c r="P126" i="5" s="1"/>
  <c r="O114" i="5"/>
  <c r="P114" i="5" s="1"/>
  <c r="O102" i="5"/>
  <c r="P102" i="5" s="1"/>
  <c r="O90" i="5"/>
  <c r="P90" i="5" s="1"/>
  <c r="O78" i="5"/>
  <c r="P78" i="5" s="1"/>
  <c r="O125" i="5"/>
  <c r="P125" i="5" s="1"/>
  <c r="O113" i="5"/>
  <c r="P113" i="5" s="1"/>
  <c r="O101" i="5"/>
  <c r="P101" i="5" s="1"/>
  <c r="O89" i="5"/>
  <c r="P89" i="5" s="1"/>
  <c r="O77" i="5"/>
  <c r="P77" i="5" s="1"/>
  <c r="O65" i="5"/>
  <c r="P65" i="5" s="1"/>
  <c r="O53" i="5"/>
  <c r="P53" i="5" s="1"/>
  <c r="O100" i="5"/>
  <c r="P100" i="5" s="1"/>
  <c r="O112" i="5"/>
  <c r="P112" i="5" s="1"/>
  <c r="O88" i="5"/>
  <c r="P88" i="5" s="1"/>
  <c r="O64" i="5"/>
  <c r="P64" i="5" s="1"/>
  <c r="O116" i="5"/>
  <c r="P116" i="5" s="1"/>
  <c r="O123" i="5"/>
  <c r="P123" i="5" s="1"/>
  <c r="O111" i="5"/>
  <c r="P111" i="5" s="1"/>
  <c r="O99" i="5"/>
  <c r="P99" i="5" s="1"/>
  <c r="O87" i="5"/>
  <c r="P87" i="5" s="1"/>
  <c r="O75" i="5"/>
  <c r="P75" i="5" s="1"/>
  <c r="O63" i="5"/>
  <c r="P63" i="5" s="1"/>
  <c r="O51" i="5"/>
  <c r="P51" i="5" s="1"/>
  <c r="O58" i="5"/>
  <c r="P58" i="5" s="1"/>
  <c r="O69" i="5"/>
  <c r="P69" i="5" s="1"/>
  <c r="O68" i="5"/>
  <c r="P68" i="5" s="1"/>
  <c r="O122" i="5"/>
  <c r="P122" i="5" s="1"/>
  <c r="O110" i="5"/>
  <c r="P110" i="5" s="1"/>
  <c r="O98" i="5"/>
  <c r="P98" i="5" s="1"/>
  <c r="O86" i="5"/>
  <c r="P86" i="5" s="1"/>
  <c r="O74" i="5"/>
  <c r="P74" i="5" s="1"/>
  <c r="O62" i="5"/>
  <c r="P62" i="5" s="1"/>
  <c r="O50" i="5"/>
  <c r="P50" i="5" s="1"/>
  <c r="O81" i="5"/>
  <c r="P81" i="5" s="1"/>
  <c r="O56" i="5"/>
  <c r="P56" i="5" s="1"/>
  <c r="O37" i="5"/>
  <c r="P37" i="5" s="1"/>
  <c r="O25" i="5"/>
  <c r="P25" i="5" s="1"/>
  <c r="O13" i="5"/>
  <c r="P13" i="5" s="1"/>
  <c r="O16" i="5"/>
  <c r="P16" i="5" s="1"/>
  <c r="O36" i="5"/>
  <c r="P36" i="5" s="1"/>
  <c r="O24" i="5"/>
  <c r="P24" i="5" s="1"/>
  <c r="O12" i="5"/>
  <c r="P12" i="5" s="1"/>
  <c r="O19" i="5"/>
  <c r="P19" i="5" s="1"/>
  <c r="O35" i="5"/>
  <c r="P35" i="5" s="1"/>
  <c r="O23" i="5"/>
  <c r="P23" i="5" s="1"/>
  <c r="O11" i="5"/>
  <c r="P11" i="5" s="1"/>
  <c r="O43" i="5"/>
  <c r="P43" i="5" s="1"/>
  <c r="O18" i="5"/>
  <c r="P18" i="5" s="1"/>
  <c r="O46" i="5"/>
  <c r="P46" i="5" s="1"/>
  <c r="O34" i="5"/>
  <c r="P34" i="5" s="1"/>
  <c r="O22" i="5"/>
  <c r="P22" i="5" s="1"/>
  <c r="O10" i="5"/>
  <c r="P10" i="5" s="1"/>
  <c r="O31" i="5"/>
  <c r="P31" i="5" s="1"/>
  <c r="O42" i="5"/>
  <c r="P42" i="5" s="1"/>
  <c r="O17" i="5"/>
  <c r="P17" i="5" s="1"/>
  <c r="O45" i="5"/>
  <c r="P45" i="5" s="1"/>
  <c r="O33" i="5"/>
  <c r="P33" i="5" s="1"/>
  <c r="O21" i="5"/>
  <c r="P21" i="5" s="1"/>
  <c r="O9" i="5"/>
  <c r="P9" i="5" s="1"/>
  <c r="O29" i="5"/>
  <c r="P29" i="5" s="1"/>
  <c r="O15" i="5"/>
  <c r="P15" i="5" s="1"/>
  <c r="O44" i="5"/>
  <c r="P44" i="5" s="1"/>
  <c r="O32" i="5"/>
  <c r="P32" i="5" s="1"/>
  <c r="O20" i="5"/>
  <c r="P20" i="5" s="1"/>
  <c r="O8" i="5"/>
  <c r="P8" i="5" s="1"/>
  <c r="O30" i="5"/>
  <c r="P30" i="5" s="1"/>
  <c r="O28" i="5"/>
  <c r="P28" i="5" s="1"/>
  <c r="O41" i="5"/>
  <c r="P41" i="5" s="1"/>
  <c r="O27" i="5"/>
  <c r="P27" i="5" s="1"/>
  <c r="O40" i="5"/>
  <c r="P40" i="5" s="1"/>
  <c r="O38" i="5"/>
  <c r="P38" i="5" s="1"/>
  <c r="O26" i="5"/>
  <c r="P26" i="5" s="1"/>
  <c r="O14" i="5"/>
  <c r="P14" i="5" s="1"/>
  <c r="O39" i="5"/>
  <c r="P39" i="5" s="1"/>
  <c r="R7" i="5"/>
  <c r="O7" i="5"/>
  <c r="P7" i="5" s="1"/>
  <c r="C91" i="5" l="1"/>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B5" i="4"/>
  <c r="H6" i="4" l="1"/>
  <c r="T6" i="5" l="1"/>
  <c r="R6" i="5"/>
  <c r="G19" i="4" l="1"/>
  <c r="G21" i="4"/>
  <c r="P6" i="5" l="1"/>
  <c r="H23" i="4" s="1"/>
  <c r="I21" i="4" l="1"/>
  <c r="I19" i="4"/>
  <c r="I25" i="4" l="1"/>
</calcChain>
</file>

<file path=xl/sharedStrings.xml><?xml version="1.0" encoding="utf-8"?>
<sst xmlns="http://schemas.openxmlformats.org/spreadsheetml/2006/main" count="153" uniqueCount="153">
  <si>
    <t>JJ1PSM</t>
  </si>
  <si>
    <t>JA1DCK</t>
  </si>
  <si>
    <t>JA1IFD</t>
  </si>
  <si>
    <t>JH1DII</t>
  </si>
  <si>
    <t>JA1PIG</t>
  </si>
  <si>
    <t>JF1FWJ</t>
  </si>
  <si>
    <t>JH1OHZ</t>
  </si>
  <si>
    <t>JN1AZF</t>
  </si>
  <si>
    <t>JE1LGW</t>
  </si>
  <si>
    <t>7N4LXB</t>
  </si>
  <si>
    <t>JI1BPM</t>
  </si>
  <si>
    <t>JS1VKK</t>
  </si>
  <si>
    <t>JF1UOX</t>
  </si>
  <si>
    <t>JE1QIE</t>
  </si>
  <si>
    <t>コールサイン：</t>
    <phoneticPr fontId="1"/>
  </si>
  <si>
    <t>マラソンコンテストの結果を下記に報告します。</t>
    <rPh sb="10" eb="12">
      <t>ケッカ</t>
    </rPh>
    <rPh sb="13" eb="15">
      <t>カキ</t>
    </rPh>
    <rPh sb="16" eb="18">
      <t>ホウコク</t>
    </rPh>
    <phoneticPr fontId="1"/>
  </si>
  <si>
    <t>得点</t>
    <rPh sb="0" eb="2">
      <t>トクテン</t>
    </rPh>
    <phoneticPr fontId="1"/>
  </si>
  <si>
    <t>Callsign</t>
    <phoneticPr fontId="1"/>
  </si>
  <si>
    <t>Point</t>
    <phoneticPr fontId="1"/>
  </si>
  <si>
    <t>Y B Q 会 員 及 び 加 点 表</t>
    <rPh sb="6" eb="7">
      <t>カイ</t>
    </rPh>
    <rPh sb="8" eb="9">
      <t>イン</t>
    </rPh>
    <rPh sb="10" eb="11">
      <t>オヨ</t>
    </rPh>
    <rPh sb="14" eb="15">
      <t>カ</t>
    </rPh>
    <rPh sb="16" eb="17">
      <t>テン</t>
    </rPh>
    <rPh sb="18" eb="19">
      <t>ヒョウ</t>
    </rPh>
    <phoneticPr fontId="1"/>
  </si>
  <si>
    <t>JA1AOW</t>
  </si>
  <si>
    <t>JA1BTR</t>
  </si>
  <si>
    <t>JA1EMQ</t>
  </si>
  <si>
    <t>JA1FJJ</t>
  </si>
  <si>
    <t>JA1FUI</t>
  </si>
  <si>
    <t>JA1MKR</t>
  </si>
  <si>
    <t>JA1NVF</t>
  </si>
  <si>
    <t>JA1RRG</t>
  </si>
  <si>
    <t>JA1WTK</t>
  </si>
  <si>
    <t>JH1NOB</t>
  </si>
  <si>
    <t>JH1OPY</t>
  </si>
  <si>
    <t>JH1XVR</t>
  </si>
  <si>
    <t>JR1SLM</t>
  </si>
  <si>
    <t>JR1TXB</t>
  </si>
  <si>
    <t>JE1HRK</t>
  </si>
  <si>
    <t>JE1LES</t>
  </si>
  <si>
    <t>JE1LGY</t>
  </si>
  <si>
    <t>JF1BFG</t>
  </si>
  <si>
    <t>JF1UOW</t>
  </si>
  <si>
    <t>JF1XCB</t>
  </si>
  <si>
    <t>JG1LFH</t>
  </si>
  <si>
    <t>JG1MZP</t>
  </si>
  <si>
    <t>JI1HQY</t>
  </si>
  <si>
    <t>JI1MDZ</t>
  </si>
  <si>
    <t>JI1OXZ</t>
  </si>
  <si>
    <t>JI1OZF</t>
  </si>
  <si>
    <t>JI1QWE</t>
  </si>
  <si>
    <t>JI1TQH</t>
  </si>
  <si>
    <t>JJ1BXE</t>
  </si>
  <si>
    <t>JJ1FFI</t>
  </si>
  <si>
    <t>JK1CPF</t>
  </si>
  <si>
    <t>JK1SVK</t>
  </si>
  <si>
    <t>JL1LZK</t>
  </si>
  <si>
    <t>JM1BYQ</t>
  </si>
  <si>
    <t>JM1DDR</t>
  </si>
  <si>
    <t>JN1FKW</t>
  </si>
  <si>
    <t>JN1KMI</t>
  </si>
  <si>
    <t>JN1WTJ</t>
  </si>
  <si>
    <t>JO1REO</t>
  </si>
  <si>
    <t>JO1VSE</t>
  </si>
  <si>
    <t>JS1EOJ</t>
  </si>
  <si>
    <t>JS1IYX</t>
  </si>
  <si>
    <t>7K1JFM</t>
  </si>
  <si>
    <t>7N1QEQ</t>
  </si>
  <si>
    <t>7N1VVK</t>
  </si>
  <si>
    <t>7L2HIT</t>
  </si>
  <si>
    <t>7K4IPU</t>
  </si>
  <si>
    <t>7L4AMZ</t>
  </si>
  <si>
    <t>7L4ANA</t>
  </si>
  <si>
    <t>7L4DVJ</t>
  </si>
  <si>
    <t>7M4AJZ</t>
  </si>
  <si>
    <t>JE3EGO</t>
  </si>
  <si>
    <t>JE3VTQ</t>
  </si>
  <si>
    <t>JA5VE</t>
  </si>
  <si>
    <t>JA6FRS</t>
  </si>
  <si>
    <t>JA7UIO</t>
  </si>
  <si>
    <t>JE1NAL</t>
  </si>
  <si>
    <t>日付</t>
    <rPh sb="0" eb="2">
      <t>ヒズケ</t>
    </rPh>
    <phoneticPr fontId="1"/>
  </si>
  <si>
    <t>JA1YBQ/1</t>
    <phoneticPr fontId="1"/>
  </si>
  <si>
    <t>コールサイン（例）</t>
    <rPh sb="7" eb="8">
      <t>レイ</t>
    </rPh>
    <phoneticPr fontId="1"/>
  </si>
  <si>
    <t>時間</t>
    <rPh sb="0" eb="2">
      <t>ジカン</t>
    </rPh>
    <phoneticPr fontId="1"/>
  </si>
  <si>
    <t>HisRST</t>
    <phoneticPr fontId="1"/>
  </si>
  <si>
    <t>MyRST</t>
    <phoneticPr fontId="1"/>
  </si>
  <si>
    <t>周波数</t>
    <rPh sb="0" eb="3">
      <t>シュウハスウ</t>
    </rPh>
    <phoneticPr fontId="1"/>
  </si>
  <si>
    <t>モード</t>
    <phoneticPr fontId="1"/>
  </si>
  <si>
    <t>SSB</t>
    <phoneticPr fontId="1"/>
  </si>
  <si>
    <t>申請者名：</t>
    <rPh sb="0" eb="3">
      <t>シンセイシャ</t>
    </rPh>
    <rPh sb="3" eb="4">
      <t>メイ</t>
    </rPh>
    <phoneticPr fontId="1"/>
  </si>
  <si>
    <t>JI1MDZ</t>
    <phoneticPr fontId="1"/>
  </si>
  <si>
    <t>CW</t>
    <phoneticPr fontId="1"/>
  </si>
  <si>
    <t>JA1WUL</t>
  </si>
  <si>
    <t>JO1PZR</t>
  </si>
  <si>
    <t>JR6XQG</t>
  </si>
  <si>
    <t>作成日：</t>
    <rPh sb="0" eb="3">
      <t>サクセイビ</t>
    </rPh>
    <phoneticPr fontId="1"/>
  </si>
  <si>
    <t>　マラソンコンテスト、サマリシート及びログの報告</t>
    <phoneticPr fontId="1"/>
  </si>
  <si>
    <t>JK1TAA</t>
  </si>
  <si>
    <t>JK1TAD</t>
  </si>
  <si>
    <t>注：この色のセル内に計算式がありますので記入不可です。</t>
    <rPh sb="8" eb="9">
      <t>ナイ</t>
    </rPh>
    <phoneticPr fontId="1"/>
  </si>
  <si>
    <t>総得点 合計：　</t>
    <rPh sb="0" eb="3">
      <t>ソウトクテン</t>
    </rPh>
    <rPh sb="4" eb="6">
      <t>ゴウケイ</t>
    </rPh>
    <phoneticPr fontId="1"/>
  </si>
  <si>
    <t>JARL横須賀クラブのマラソンコンテストの規約および電波法令に従い運用し、</t>
    <phoneticPr fontId="1"/>
  </si>
  <si>
    <t>JARL横須賀クラブ　マラソンコンテストご担当様</t>
    <rPh sb="0" eb="7">
      <t>jarlヨコスカ</t>
    </rPh>
    <rPh sb="21" eb="23">
      <t>タントウ</t>
    </rPh>
    <rPh sb="23" eb="24">
      <t>サマ</t>
    </rPh>
    <phoneticPr fontId="1"/>
  </si>
  <si>
    <t>JK1VCK</t>
  </si>
  <si>
    <t>JA1UGF</t>
  </si>
  <si>
    <t>JA8NSF</t>
  </si>
  <si>
    <t>JA1YBQ</t>
    <phoneticPr fontId="1"/>
  </si>
  <si>
    <t>サマリーシート及びログを提出しますので宜しくお願いいたします。</t>
    <rPh sb="19" eb="20">
      <t>ヨロ</t>
    </rPh>
    <rPh sb="23" eb="24">
      <t>ネガ</t>
    </rPh>
    <phoneticPr fontId="1"/>
  </si>
  <si>
    <t xml:space="preserve"> マルチ　得点結果</t>
    <rPh sb="5" eb="7">
      <t>トクテン</t>
    </rPh>
    <rPh sb="7" eb="9">
      <t>ケッカ</t>
    </rPh>
    <phoneticPr fontId="1"/>
  </si>
  <si>
    <t xml:space="preserve">集 計 結 果 </t>
    <phoneticPr fontId="1"/>
  </si>
  <si>
    <t>交信モード別 集計</t>
    <rPh sb="7" eb="9">
      <t>シュウケイ</t>
    </rPh>
    <phoneticPr fontId="1"/>
  </si>
  <si>
    <t>合計得点</t>
    <rPh sb="0" eb="2">
      <t>ゴウケイ</t>
    </rPh>
    <rPh sb="2" eb="4">
      <t>トクテン</t>
    </rPh>
    <phoneticPr fontId="1"/>
  </si>
  <si>
    <t>電信・電話　部門の</t>
    <phoneticPr fontId="1"/>
  </si>
  <si>
    <t>デジタル部門の</t>
    <phoneticPr fontId="1"/>
  </si>
  <si>
    <t>合計得点</t>
    <phoneticPr fontId="1"/>
  </si>
  <si>
    <t>この水色の大きい枠内にあります下側全体の数値は集計用の関数が</t>
    <rPh sb="2" eb="4">
      <t>ミズイロ</t>
    </rPh>
    <rPh sb="5" eb="6">
      <t>オオ</t>
    </rPh>
    <rPh sb="8" eb="10">
      <t>ワクナイ</t>
    </rPh>
    <rPh sb="15" eb="17">
      <t>シタガワ</t>
    </rPh>
    <rPh sb="17" eb="19">
      <t>ゼンタイ</t>
    </rPh>
    <rPh sb="20" eb="22">
      <t>スウチ</t>
    </rPh>
    <rPh sb="23" eb="25">
      <t>シュウケイ</t>
    </rPh>
    <rPh sb="25" eb="26">
      <t>ヨウ</t>
    </rPh>
    <rPh sb="27" eb="29">
      <t>カンスウ</t>
    </rPh>
    <phoneticPr fontId="1"/>
  </si>
  <si>
    <t>コール       サイン</t>
    <phoneticPr fontId="1"/>
  </si>
  <si>
    <t>日付</t>
    <phoneticPr fontId="1"/>
  </si>
  <si>
    <t>時間</t>
    <phoneticPr fontId="1"/>
  </si>
  <si>
    <t>His        RST</t>
    <phoneticPr fontId="1"/>
  </si>
  <si>
    <t>My       RST</t>
    <phoneticPr fontId="1"/>
  </si>
  <si>
    <t>周波数</t>
    <phoneticPr fontId="1"/>
  </si>
  <si>
    <t>交信        モード</t>
    <phoneticPr fontId="1"/>
  </si>
  <si>
    <t>セル単位の数値の修正が出来ます</t>
    <rPh sb="2" eb="4">
      <t>タンイ</t>
    </rPh>
    <rPh sb="5" eb="7">
      <t>スウチ</t>
    </rPh>
    <rPh sb="8" eb="10">
      <t>シュウセイ</t>
    </rPh>
    <rPh sb="11" eb="13">
      <t>デキ</t>
    </rPh>
    <phoneticPr fontId="1"/>
  </si>
  <si>
    <t>マウスのカーソルをセルＥ７に置きマウスの右クリックで　　ハムログからコピーしたＣＳＶファイルを貼り付けます</t>
    <rPh sb="14" eb="15">
      <t>オ</t>
    </rPh>
    <rPh sb="20" eb="21">
      <t>ミギ</t>
    </rPh>
    <rPh sb="47" eb="48">
      <t>ハ</t>
    </rPh>
    <rPh sb="49" eb="50">
      <t>ツ</t>
    </rPh>
    <phoneticPr fontId="1"/>
  </si>
  <si>
    <r>
      <rPr>
        <b/>
        <sz val="14"/>
        <color theme="1"/>
        <rFont val="メイリオ"/>
        <family val="3"/>
        <charset val="128"/>
        <scheme val="minor"/>
      </rPr>
      <t>ハムログからＣＳＶファイルの変換手順</t>
    </r>
    <r>
      <rPr>
        <b/>
        <sz val="12"/>
        <color theme="9"/>
        <rFont val="メイリオ"/>
        <family val="3"/>
        <charset val="128"/>
        <scheme val="minor"/>
      </rPr>
      <t xml:space="preserve">　　 </t>
    </r>
    <phoneticPr fontId="1"/>
  </si>
  <si>
    <t>2．デジタル部門：</t>
    <rPh sb="6" eb="8">
      <t>ブモン</t>
    </rPh>
    <phoneticPr fontId="1"/>
  </si>
  <si>
    <t>エントリーの項目</t>
    <rPh sb="6" eb="8">
      <t>コウモク</t>
    </rPh>
    <phoneticPr fontId="1"/>
  </si>
  <si>
    <t>私がエントリーする項目は</t>
    <rPh sb="0" eb="1">
      <t>ワタシ</t>
    </rPh>
    <rPh sb="9" eb="11">
      <t>コウモク</t>
    </rPh>
    <phoneticPr fontId="1"/>
  </si>
  <si>
    <t>部門です。</t>
    <rPh sb="0" eb="2">
      <t>ブモン</t>
    </rPh>
    <phoneticPr fontId="1"/>
  </si>
  <si>
    <t xml:space="preserve">     1．電信・電話部門：   </t>
    <rPh sb="7" eb="9">
      <t>デンシン</t>
    </rPh>
    <rPh sb="10" eb="12">
      <t>デンワ</t>
    </rPh>
    <rPh sb="12" eb="14">
      <t>ブモン</t>
    </rPh>
    <phoneticPr fontId="1"/>
  </si>
  <si>
    <t xml:space="preserve">   3．総合部門 :　　      </t>
    <rPh sb="5" eb="7">
      <t>ソウゴウ</t>
    </rPh>
    <rPh sb="7" eb="9">
      <t>ブモン</t>
    </rPh>
    <phoneticPr fontId="1"/>
  </si>
  <si>
    <t>マルチプライヤー：</t>
    <phoneticPr fontId="1"/>
  </si>
  <si>
    <t>備考：記入する箇所は3ヶ所です。</t>
    <rPh sb="0" eb="2">
      <t>ビコウ</t>
    </rPh>
    <rPh sb="3" eb="5">
      <t>キニュウ</t>
    </rPh>
    <rPh sb="7" eb="9">
      <t>カショ</t>
    </rPh>
    <rPh sb="12" eb="13">
      <t>ショ</t>
    </rPh>
    <phoneticPr fontId="1"/>
  </si>
  <si>
    <r>
      <t>コールサイン、申請者氏名、エントリーする部門は</t>
    </r>
    <r>
      <rPr>
        <b/>
        <sz val="14"/>
        <color theme="8"/>
        <rFont val="メイリオ"/>
        <family val="3"/>
        <charset val="128"/>
      </rPr>
      <t>青色枠内</t>
    </r>
    <r>
      <rPr>
        <b/>
        <sz val="14"/>
        <color theme="1"/>
        <rFont val="メイリオ"/>
        <family val="3"/>
        <charset val="128"/>
      </rPr>
      <t>に記述して下さい。</t>
    </r>
    <rPh sb="7" eb="10">
      <t>シンセイシャ</t>
    </rPh>
    <rPh sb="10" eb="12">
      <t>シメイ</t>
    </rPh>
    <rPh sb="20" eb="22">
      <t>ブモン</t>
    </rPh>
    <rPh sb="23" eb="25">
      <t>アオイロ</t>
    </rPh>
    <rPh sb="25" eb="27">
      <t>ワクナイ</t>
    </rPh>
    <rPh sb="28" eb="30">
      <t>キジュツ</t>
    </rPh>
    <rPh sb="32" eb="33">
      <t>クダ</t>
    </rPh>
    <phoneticPr fontId="1"/>
  </si>
  <si>
    <r>
      <rPr>
        <b/>
        <sz val="14"/>
        <color theme="9"/>
        <rFont val="メイリオ"/>
        <family val="3"/>
        <charset val="128"/>
        <scheme val="minor"/>
      </rPr>
      <t>手順１：</t>
    </r>
    <r>
      <rPr>
        <sz val="13"/>
        <color theme="1"/>
        <rFont val="メイリオ"/>
        <family val="3"/>
        <charset val="128"/>
        <scheme val="minor"/>
      </rPr>
      <t>ハムログファイルを開きマラソンコンテストに参加した期間の始めのレコード番号と終わりのレコード番号をメモします。（レコード番号はハムログの一番左側にあります）次に、ハムログの上段にある"検索（S）"をクリック、続けて"複合条件検索と印刷（F）"をクリックします。右上側にあるレコード番号の窓に記録したメモからマラソンコンテストの初めと終わりのレコード番号を入力します。（日付範囲は無視）出力先のラジオボタンはCSVファイルを選択します。一番下にある出力ファイル名はご自分が指定したフォルダーを記述します。（記述しない場合は表示されたホルダーに出力されます）右側にある"検索無し"ボタンをクリックするとＣＳＶファイルに変換されてホルダーに出力されます。</t>
    </r>
    <rPh sb="0" eb="2">
      <t>テジュン</t>
    </rPh>
    <rPh sb="82" eb="83">
      <t>ツギ</t>
    </rPh>
    <phoneticPr fontId="1"/>
  </si>
  <si>
    <r>
      <t>各種のコンテストログが作成出来る会員の方は左側のオレンジ色の枠内の</t>
    </r>
    <r>
      <rPr>
        <b/>
        <sz val="13"/>
        <color theme="8"/>
        <rFont val="メイリオ"/>
        <family val="3"/>
        <charset val="128"/>
        <scheme val="minor"/>
      </rPr>
      <t>Ｅ７セル</t>
    </r>
    <r>
      <rPr>
        <b/>
        <sz val="13"/>
        <color theme="9"/>
        <rFont val="メイリオ"/>
        <family val="3"/>
        <charset val="128"/>
        <scheme val="minor"/>
      </rPr>
      <t>にハムログから変換したＣＳＶファイルを直接貼り付けて下さい。　　</t>
    </r>
    <rPh sb="0" eb="2">
      <t>カクシュ</t>
    </rPh>
    <rPh sb="13" eb="15">
      <t>デキ</t>
    </rPh>
    <rPh sb="16" eb="18">
      <t>カイイン</t>
    </rPh>
    <rPh sb="19" eb="20">
      <t>カタ</t>
    </rPh>
    <rPh sb="21" eb="22">
      <t>ヒダリ</t>
    </rPh>
    <rPh sb="22" eb="23">
      <t>ガワ</t>
    </rPh>
    <rPh sb="28" eb="29">
      <t>イロ</t>
    </rPh>
    <rPh sb="30" eb="32">
      <t>ワクナイ</t>
    </rPh>
    <rPh sb="44" eb="46">
      <t>ヘンカン</t>
    </rPh>
    <rPh sb="56" eb="58">
      <t>チョクセツ</t>
    </rPh>
    <rPh sb="58" eb="59">
      <t>ハ</t>
    </rPh>
    <rPh sb="60" eb="61">
      <t>ツ</t>
    </rPh>
    <rPh sb="63" eb="64">
      <t>クダ</t>
    </rPh>
    <phoneticPr fontId="1"/>
  </si>
  <si>
    <r>
      <rPr>
        <b/>
        <sz val="14"/>
        <color rgb="FF00B050"/>
        <rFont val="メイリオ"/>
        <family val="3"/>
        <charset val="128"/>
        <scheme val="minor"/>
      </rPr>
      <t>手順２：</t>
    </r>
    <r>
      <rPr>
        <sz val="13"/>
        <color theme="1"/>
        <rFont val="メイリオ"/>
        <family val="3"/>
        <charset val="128"/>
        <scheme val="minor"/>
      </rPr>
      <t>保存したCSVファイルを開きます。ＣＳＶファイルのＡ列（コールサイン）からＧ列（交信モード）の最終行までドラッグします。ドラッグを終了したらマウスを右クリックしてコピーを選択します。次に、タスクバーにあるマラソンコンテストのファイルを選択してファイルを開きます。マラソンコンテストのエクセル、一番左側のオレンジ色の枠内、</t>
    </r>
    <r>
      <rPr>
        <b/>
        <sz val="13"/>
        <color theme="8"/>
        <rFont val="メイリオ"/>
        <family val="3"/>
        <charset val="128"/>
        <scheme val="minor"/>
      </rPr>
      <t>セル番号Ｅ７</t>
    </r>
    <r>
      <rPr>
        <sz val="13"/>
        <color theme="1"/>
        <rFont val="メイリオ"/>
        <family val="3"/>
        <charset val="128"/>
        <scheme val="minor"/>
      </rPr>
      <t>に貼り付けます。貼り付け条件は値の貼り付け</t>
    </r>
    <r>
      <rPr>
        <b/>
        <sz val="13"/>
        <color theme="8"/>
        <rFont val="メイリオ"/>
        <family val="3"/>
        <charset val="128"/>
        <scheme val="minor"/>
      </rPr>
      <t>（テキスト文）</t>
    </r>
    <r>
      <rPr>
        <sz val="13"/>
        <color theme="1"/>
        <rFont val="メイリオ"/>
        <family val="3"/>
        <charset val="128"/>
        <scheme val="minor"/>
      </rPr>
      <t>を選択します。貼り付け後、右側のブルー色枠内に即時に集計結果が表示されます。</t>
    </r>
    <rPh sb="211" eb="212">
      <t>ミギ</t>
    </rPh>
    <phoneticPr fontId="1"/>
  </si>
  <si>
    <t>JK1SFP</t>
  </si>
  <si>
    <t>JK1WZC</t>
  </si>
  <si>
    <t>JM1SLI</t>
  </si>
  <si>
    <t>マルチを含めた得点の合計</t>
    <rPh sb="4" eb="5">
      <t>フク</t>
    </rPh>
    <rPh sb="7" eb="9">
      <t>トクテン</t>
    </rPh>
    <rPh sb="10" eb="12">
      <t>ゴウケイ</t>
    </rPh>
    <phoneticPr fontId="1"/>
  </si>
  <si>
    <t>＊改善箇所或いは関数ミスが有れば伊東までメールしてください。</t>
    <rPh sb="1" eb="3">
      <t>カイゼン</t>
    </rPh>
    <rPh sb="3" eb="5">
      <t>カショ</t>
    </rPh>
    <rPh sb="5" eb="6">
      <t>アル</t>
    </rPh>
    <rPh sb="8" eb="10">
      <t>カンスウ</t>
    </rPh>
    <rPh sb="13" eb="14">
      <t>ア</t>
    </rPh>
    <rPh sb="16" eb="18">
      <t>イトウ</t>
    </rPh>
    <phoneticPr fontId="1"/>
  </si>
  <si>
    <t>＊ログ記述ミスの場合は必ずオレンジ枠内の数値を総てクリアーしてください。</t>
    <rPh sb="3" eb="5">
      <t>キジュツ</t>
    </rPh>
    <rPh sb="8" eb="10">
      <t>バアイ</t>
    </rPh>
    <rPh sb="11" eb="12">
      <t>カナラ</t>
    </rPh>
    <rPh sb="17" eb="19">
      <t>ワクナイ</t>
    </rPh>
    <rPh sb="20" eb="22">
      <t>スウチ</t>
    </rPh>
    <rPh sb="23" eb="24">
      <t>スベ</t>
    </rPh>
    <phoneticPr fontId="1"/>
  </si>
  <si>
    <t>注：２０２３年マラソンコンテスト規約、第７版の改定により名称が電信・電話部門とデジタル部門及び総合部門に分かれました。</t>
    <rPh sb="0" eb="1">
      <t>チュウ</t>
    </rPh>
    <rPh sb="45" eb="46">
      <t>オヨ</t>
    </rPh>
    <rPh sb="47" eb="49">
      <t>ソウゴウ</t>
    </rPh>
    <rPh sb="49" eb="51">
      <t>ブモン</t>
    </rPh>
    <rPh sb="52" eb="53">
      <t>ワ</t>
    </rPh>
    <phoneticPr fontId="1"/>
  </si>
  <si>
    <t>２０２３年マラソンコンテスト規約、第７版の改定により名称が電信・電話部門とデジタル部門に分かれました。交信モードはＡＭ，ＦＭ，ＳＳＢ，ＣＷを電信・電話部門として処理します。この表示以外はデジタル部門として記録されます。</t>
    <phoneticPr fontId="1"/>
  </si>
  <si>
    <t>JG1SWW</t>
  </si>
  <si>
    <t>JN1HFR</t>
  </si>
  <si>
    <t>＊ＹＢＱ会員のリストは２０２６年８月２９日記載リストに基づきます。</t>
    <phoneticPr fontId="1"/>
  </si>
  <si>
    <t>会員リストは２０２６年８月２９日付けクラブのホームページから引用</t>
    <rPh sb="0" eb="2">
      <t>カイイン</t>
    </rPh>
    <rPh sb="10" eb="11">
      <t>ネン</t>
    </rPh>
    <rPh sb="12" eb="13">
      <t>ガツ</t>
    </rPh>
    <rPh sb="15" eb="16">
      <t>ヒ</t>
    </rPh>
    <rPh sb="16" eb="17">
      <t>ツ</t>
    </rPh>
    <rPh sb="30" eb="32">
      <t>インヨウ</t>
    </rPh>
    <phoneticPr fontId="1"/>
  </si>
  <si>
    <r>
      <rPr>
        <b/>
        <sz val="14"/>
        <color rgb="FFFF0000"/>
        <rFont val="メイリオ"/>
        <family val="3"/>
        <charset val="128"/>
        <scheme val="minor"/>
      </rPr>
      <t>セルの操作はＮＧ</t>
    </r>
    <r>
      <rPr>
        <b/>
        <sz val="14"/>
        <color theme="8"/>
        <rFont val="メイリオ"/>
        <family val="3"/>
        <charset val="128"/>
        <scheme val="minor"/>
      </rPr>
      <t>です</t>
    </r>
    <phoneticPr fontId="1"/>
  </si>
  <si>
    <t>記述されています。</t>
    <phoneticPr fontId="1"/>
  </si>
  <si>
    <t>＊使い方が不明の会員の方はご遠慮なく伊東、又は西山さんにご連絡してください。</t>
    <rPh sb="1" eb="2">
      <t>ツカ</t>
    </rPh>
    <rPh sb="3" eb="4">
      <t>カタ</t>
    </rPh>
    <rPh sb="5" eb="7">
      <t>フメイ</t>
    </rPh>
    <rPh sb="8" eb="10">
      <t>カイイン</t>
    </rPh>
    <rPh sb="11" eb="12">
      <t>カタ</t>
    </rPh>
    <rPh sb="14" eb="16">
      <t>エンリョ</t>
    </rPh>
    <rPh sb="18" eb="20">
      <t>イトウ</t>
    </rPh>
    <rPh sb="21" eb="22">
      <t>マタ</t>
    </rPh>
    <rPh sb="23" eb="25">
      <t>ニシヤマ</t>
    </rPh>
    <rPh sb="29" eb="31">
      <t>レンラク</t>
    </rPh>
    <phoneticPr fontId="1"/>
  </si>
  <si>
    <r>
      <t>マラソンコンテスト ログの自動計算  　</t>
    </r>
    <r>
      <rPr>
        <b/>
        <sz val="14"/>
        <color theme="1"/>
        <rFont val="メイリオ"/>
        <family val="3"/>
        <charset val="128"/>
      </rPr>
      <t>＊３０００局の交信まで処理可能です</t>
    </r>
    <rPh sb="13" eb="15">
      <t>ジドウ</t>
    </rPh>
    <rPh sb="15" eb="17">
      <t>ケイサン</t>
    </rPh>
    <rPh sb="25" eb="26">
      <t>キョク</t>
    </rPh>
    <rPh sb="27" eb="29">
      <t>コウシン</t>
    </rPh>
    <rPh sb="31" eb="33">
      <t>ショリ</t>
    </rPh>
    <rPh sb="33" eb="35">
      <t>カノウ</t>
    </rPh>
    <phoneticPr fontId="1"/>
  </si>
  <si>
    <r>
      <t>注１：ハムログのデーターを使用しない局は手動の入力が出来ます。左側のオレンジ色の枠内の（左側の上の端）</t>
    </r>
    <r>
      <rPr>
        <b/>
        <sz val="13"/>
        <color theme="8"/>
        <rFont val="メイリオ"/>
        <family val="3"/>
        <charset val="128"/>
        <scheme val="minor"/>
      </rPr>
      <t>Ｅ７セル</t>
    </r>
    <r>
      <rPr>
        <sz val="13"/>
        <color theme="1"/>
        <rFont val="メイリオ"/>
        <family val="2"/>
        <charset val="128"/>
        <scheme val="minor"/>
      </rPr>
      <t>から記述します。データーの入力手順を下記に示します。必ず</t>
    </r>
    <r>
      <rPr>
        <b/>
        <sz val="13"/>
        <color theme="8"/>
        <rFont val="メイリオ"/>
        <family val="3"/>
        <charset val="128"/>
        <scheme val="minor"/>
      </rPr>
      <t>半角英数字</t>
    </r>
    <r>
      <rPr>
        <sz val="13"/>
        <color theme="1"/>
        <rFont val="メイリオ"/>
        <family val="2"/>
        <charset val="128"/>
        <scheme val="minor"/>
      </rPr>
      <t>で入力します。</t>
    </r>
    <r>
      <rPr>
        <b/>
        <sz val="13"/>
        <color theme="8"/>
        <rFont val="メイリオ"/>
        <family val="3"/>
        <charset val="128"/>
        <scheme val="minor"/>
      </rPr>
      <t>入力の途中で水色枠内にエラー表示が出ますが正常です。総ての項目に入力すればエラーは消えます。</t>
    </r>
    <rPh sb="44" eb="46">
      <t>ヒダリガワ</t>
    </rPh>
    <rPh sb="47" eb="48">
      <t>ウエ</t>
    </rPh>
    <rPh sb="49" eb="50">
      <t>ハシ</t>
    </rPh>
    <rPh sb="97" eb="99">
      <t>ニュウリョク</t>
    </rPh>
    <rPh sb="100" eb="102">
      <t>トチュウ</t>
    </rPh>
    <rPh sb="103" eb="105">
      <t>ミズイロ</t>
    </rPh>
    <rPh sb="105" eb="107">
      <t>ワクナイ</t>
    </rPh>
    <rPh sb="111" eb="113">
      <t>ヒョウジ</t>
    </rPh>
    <rPh sb="114" eb="115">
      <t>デ</t>
    </rPh>
    <rPh sb="118" eb="120">
      <t>セイジョウ</t>
    </rPh>
    <rPh sb="123" eb="124">
      <t>スベ</t>
    </rPh>
    <rPh sb="126" eb="128">
      <t>コウモク</t>
    </rPh>
    <rPh sb="129" eb="131">
      <t>ニュウリョク</t>
    </rPh>
    <rPh sb="138" eb="139">
      <t>キ</t>
    </rPh>
    <phoneticPr fontId="1"/>
  </si>
  <si>
    <r>
      <t>訂正、追記：＊２０２５年８月１１日　コールサインを記述しないでデーターを入力すると点数が計算されるミスを修正                                                                                                                                    ＊２０２５年８月２１日　日曜日のオンエアーミーティングのセルに色付け（２０２６年９月６日この項目を削除）　　　　　　　　　　　　　　　　　　　　　　　　　　　　　　　　　　　　　　　　　　　　　　＊２０２６年９月６日　</t>
    </r>
    <r>
      <rPr>
        <b/>
        <sz val="11"/>
        <color theme="7"/>
        <rFont val="メイリオ"/>
        <family val="3"/>
        <charset val="128"/>
        <scheme val="minor"/>
      </rPr>
      <t>クラブ局のコールサイン</t>
    </r>
    <r>
      <rPr>
        <sz val="11"/>
        <color theme="1"/>
        <rFont val="メイリオ"/>
        <family val="3"/>
        <charset val="128"/>
        <scheme val="minor"/>
      </rPr>
      <t>と</t>
    </r>
    <r>
      <rPr>
        <b/>
        <sz val="11"/>
        <color theme="9"/>
        <rFont val="メイリオ"/>
        <family val="3"/>
        <charset val="128"/>
        <scheme val="minor"/>
      </rPr>
      <t>クラブ員のコールサイン</t>
    </r>
    <r>
      <rPr>
        <sz val="11"/>
        <color theme="1"/>
        <rFont val="メイリオ"/>
        <family val="3"/>
        <charset val="128"/>
        <scheme val="minor"/>
      </rPr>
      <t>に色付け　　ファイル名の年度版表示削除　</t>
    </r>
    <rPh sb="225" eb="226">
      <t>ネン</t>
    </rPh>
    <rPh sb="227" eb="228">
      <t>ガツ</t>
    </rPh>
    <rPh sb="229" eb="230">
      <t>ヒ</t>
    </rPh>
    <rPh sb="232" eb="234">
      <t>コウモク</t>
    </rPh>
    <rPh sb="235" eb="237">
      <t>サクジョ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</si>
</sst>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0_);[Red]\(0\)"/>
    <numFmt numFmtId="177" formatCode="yyyy&quot;年&quot;m&quot;月&quot;d&quot;日&quot;;@"/>
    <numFmt numFmtId="178" formatCode="0_ "/>
    <numFmt numFmtId="179" formatCode="yyyy/m/d;@"/>
    <numFmt numFmtId="180" formatCode="h:mm;@"/>
    <numFmt numFmtId="181" formatCode="[$-411]ggge&quot;年&quot;"/>
    <numFmt numFmtId="182" formatCode="0.000_);[Red]\(0.000\)"/>
  </numFmts>
  <fonts count="61" x14ac:knownFonts="1">
    <font>
      <sz val="11"/>
      <color theme="1"/>
      <name val="メイリオ"/>
      <family val="2"/>
      <charset val="128"/>
      <scheme val="minor"/>
    </font>
    <font>
      <sz val="6"/>
      <name val="メイリオ"/>
      <family val="2"/>
      <charset val="128"/>
      <scheme val="minor"/>
    </font>
    <font>
      <b/>
      <sz val="12"/>
      <color theme="1"/>
      <name val="メイリオ"/>
      <family val="3"/>
      <charset val="128"/>
    </font>
    <font>
      <sz val="11"/>
      <color theme="1"/>
      <name val="メイリオ"/>
      <family val="3"/>
      <charset val="128"/>
    </font>
    <font>
      <sz val="11"/>
      <color theme="1"/>
      <name val="Arial"/>
      <family val="2"/>
    </font>
    <font>
      <b/>
      <sz val="11"/>
      <color theme="1"/>
      <name val="メイリオ"/>
      <family val="3"/>
      <charset val="128"/>
    </font>
    <font>
      <sz val="12"/>
      <color theme="1"/>
      <name val="メイリオ"/>
      <family val="3"/>
      <charset val="128"/>
    </font>
    <font>
      <sz val="12"/>
      <color theme="1"/>
      <name val="Arial"/>
      <family val="2"/>
    </font>
    <font>
      <sz val="12"/>
      <color rgb="FF333333"/>
      <name val="Arial"/>
      <family val="2"/>
    </font>
    <font>
      <b/>
      <sz val="16"/>
      <color theme="1"/>
      <name val="メイリオ"/>
      <family val="3"/>
      <charset val="128"/>
    </font>
    <font>
      <sz val="14"/>
      <color theme="1"/>
      <name val="メイリオ"/>
      <family val="3"/>
      <charset val="128"/>
    </font>
    <font>
      <b/>
      <sz val="12"/>
      <color rgb="FF0070C0"/>
      <name val="メイリオ"/>
      <family val="3"/>
      <charset val="128"/>
    </font>
    <font>
      <b/>
      <sz val="14"/>
      <color theme="4"/>
      <name val="メイリオ"/>
      <family val="3"/>
      <charset val="128"/>
    </font>
    <font>
      <b/>
      <sz val="14"/>
      <color theme="4"/>
      <name val="メイリオ"/>
      <family val="2"/>
      <charset val="128"/>
      <scheme val="minor"/>
    </font>
    <font>
      <sz val="14"/>
      <color theme="1"/>
      <name val="Arial"/>
      <family val="2"/>
    </font>
    <font>
      <sz val="10"/>
      <color theme="1"/>
      <name val="Arial"/>
      <family val="2"/>
    </font>
    <font>
      <b/>
      <sz val="12"/>
      <color rgb="FFFF0000"/>
      <name val="メイリオ"/>
      <family val="3"/>
      <charset val="128"/>
    </font>
    <font>
      <b/>
      <sz val="14"/>
      <color theme="1"/>
      <name val="メイリオ"/>
      <family val="3"/>
      <charset val="128"/>
    </font>
    <font>
      <sz val="12"/>
      <color theme="1"/>
      <name val="メイリオ"/>
      <family val="2"/>
      <charset val="128"/>
      <scheme val="minor"/>
    </font>
    <font>
      <b/>
      <sz val="12"/>
      <color theme="1"/>
      <name val="メイリオ"/>
      <family val="2"/>
      <charset val="128"/>
      <scheme val="minor"/>
    </font>
    <font>
      <b/>
      <sz val="11"/>
      <color theme="1"/>
      <name val="メイリオ"/>
      <family val="3"/>
      <charset val="128"/>
      <scheme val="minor"/>
    </font>
    <font>
      <sz val="12"/>
      <color theme="1"/>
      <name val="メイリオ"/>
      <family val="3"/>
      <charset val="128"/>
      <scheme val="minor"/>
    </font>
    <font>
      <sz val="14"/>
      <color theme="1"/>
      <name val="メイリオ"/>
      <family val="3"/>
      <charset val="128"/>
      <scheme val="minor"/>
    </font>
    <font>
      <sz val="11"/>
      <color theme="1"/>
      <name val="メイリオ"/>
      <family val="3"/>
      <charset val="128"/>
      <scheme val="minor"/>
    </font>
    <font>
      <b/>
      <sz val="10"/>
      <color theme="1"/>
      <name val="Arial"/>
      <family val="2"/>
    </font>
    <font>
      <b/>
      <sz val="10"/>
      <color rgb="FF333333"/>
      <name val="Arial"/>
      <family val="2"/>
    </font>
    <font>
      <b/>
      <sz val="10"/>
      <name val="Arial"/>
      <family val="2"/>
    </font>
    <font>
      <b/>
      <sz val="11"/>
      <color theme="1"/>
      <name val="Arial"/>
      <family val="2"/>
    </font>
    <font>
      <b/>
      <sz val="14"/>
      <color theme="1"/>
      <name val="メイリオ"/>
      <family val="3"/>
      <charset val="128"/>
      <scheme val="minor"/>
    </font>
    <font>
      <b/>
      <sz val="11"/>
      <color rgb="FF0070C0"/>
      <name val="メイリオ"/>
      <family val="3"/>
      <charset val="128"/>
      <scheme val="minor"/>
    </font>
    <font>
      <b/>
      <sz val="14"/>
      <color theme="8"/>
      <name val="メイリオ"/>
      <family val="3"/>
      <charset val="128"/>
      <scheme val="minor"/>
    </font>
    <font>
      <b/>
      <sz val="14"/>
      <color rgb="FFFF0000"/>
      <name val="メイリオ"/>
      <family val="3"/>
      <charset val="128"/>
      <scheme val="minor"/>
    </font>
    <font>
      <b/>
      <sz val="14"/>
      <color rgb="FFFF0000"/>
      <name val="メイリオ"/>
      <family val="3"/>
      <charset val="128"/>
    </font>
    <font>
      <sz val="9.5"/>
      <name val="ＭＳ ゴシック"/>
      <family val="3"/>
      <charset val="128"/>
    </font>
    <font>
      <b/>
      <sz val="12"/>
      <color theme="5"/>
      <name val="メイリオ"/>
      <family val="3"/>
      <charset val="128"/>
      <scheme val="minor"/>
    </font>
    <font>
      <b/>
      <sz val="12"/>
      <color rgb="FF0070C0"/>
      <name val="メイリオ"/>
      <family val="3"/>
      <charset val="128"/>
      <scheme val="minor"/>
    </font>
    <font>
      <sz val="11"/>
      <name val="メイリオ"/>
      <family val="3"/>
      <charset val="128"/>
    </font>
    <font>
      <b/>
      <sz val="12"/>
      <color theme="1"/>
      <name val="メイリオ"/>
      <family val="3"/>
      <charset val="128"/>
      <scheme val="minor"/>
    </font>
    <font>
      <b/>
      <sz val="12"/>
      <color theme="9"/>
      <name val="メイリオ"/>
      <family val="3"/>
      <charset val="128"/>
      <scheme val="minor"/>
    </font>
    <font>
      <sz val="13"/>
      <color theme="1"/>
      <name val="メイリオ"/>
      <family val="3"/>
      <charset val="128"/>
      <scheme val="minor"/>
    </font>
    <font>
      <sz val="13"/>
      <color theme="1"/>
      <name val="メイリオ"/>
      <family val="2"/>
      <charset val="128"/>
      <scheme val="minor"/>
    </font>
    <font>
      <b/>
      <sz val="12"/>
      <color theme="1"/>
      <name val="Arial"/>
      <family val="2"/>
    </font>
    <font>
      <b/>
      <sz val="16"/>
      <color theme="5"/>
      <name val="メイリオ"/>
      <family val="3"/>
      <charset val="128"/>
      <scheme val="minor"/>
    </font>
    <font>
      <b/>
      <sz val="16"/>
      <color theme="5"/>
      <name val="メイリオ"/>
      <family val="3"/>
      <charset val="128"/>
    </font>
    <font>
      <sz val="11"/>
      <color theme="5"/>
      <name val="メイリオ"/>
      <family val="3"/>
      <charset val="128"/>
      <scheme val="minor"/>
    </font>
    <font>
      <b/>
      <sz val="14"/>
      <color rgb="FFFFC000"/>
      <name val="メイリオ"/>
      <family val="3"/>
      <charset val="128"/>
      <scheme val="minor"/>
    </font>
    <font>
      <b/>
      <sz val="11"/>
      <color theme="8"/>
      <name val="メイリオ"/>
      <family val="3"/>
      <charset val="128"/>
      <scheme val="minor"/>
    </font>
    <font>
      <b/>
      <sz val="14"/>
      <color theme="8"/>
      <name val="メイリオ"/>
      <family val="3"/>
      <charset val="128"/>
    </font>
    <font>
      <sz val="14"/>
      <color theme="8"/>
      <name val="メイリオ"/>
      <family val="3"/>
      <charset val="128"/>
      <scheme val="minor"/>
    </font>
    <font>
      <sz val="11"/>
      <color theme="8"/>
      <name val="メイリオ"/>
      <family val="3"/>
      <charset val="128"/>
      <scheme val="minor"/>
    </font>
    <font>
      <b/>
      <sz val="14"/>
      <color theme="7"/>
      <name val="メイリオ"/>
      <family val="3"/>
      <charset val="128"/>
      <scheme val="minor"/>
    </font>
    <font>
      <b/>
      <sz val="13"/>
      <color theme="9"/>
      <name val="メイリオ"/>
      <family val="3"/>
      <charset val="128"/>
      <scheme val="minor"/>
    </font>
    <font>
      <b/>
      <sz val="14"/>
      <color rgb="FF00B050"/>
      <name val="メイリオ"/>
      <family val="3"/>
      <charset val="128"/>
      <scheme val="minor"/>
    </font>
    <font>
      <b/>
      <sz val="14"/>
      <color theme="9"/>
      <name val="メイリオ"/>
      <family val="3"/>
      <charset val="128"/>
      <scheme val="minor"/>
    </font>
    <font>
      <b/>
      <sz val="13"/>
      <color theme="8"/>
      <name val="メイリオ"/>
      <family val="3"/>
      <charset val="128"/>
      <scheme val="minor"/>
    </font>
    <font>
      <sz val="13"/>
      <color theme="9"/>
      <name val="メイリオ"/>
      <family val="3"/>
      <charset val="128"/>
      <scheme val="minor"/>
    </font>
    <font>
      <sz val="11"/>
      <color theme="1"/>
      <name val="メイリオ"/>
      <family val="2"/>
      <charset val="128"/>
      <scheme val="minor"/>
    </font>
    <font>
      <b/>
      <sz val="13"/>
      <color theme="1"/>
      <name val="メイリオ"/>
      <family val="3"/>
      <charset val="128"/>
      <scheme val="minor"/>
    </font>
    <font>
      <sz val="11"/>
      <color theme="1"/>
      <name val="ＭＳ Ｐゴシック"/>
      <family val="2"/>
      <charset val="128"/>
    </font>
    <font>
      <b/>
      <sz val="11"/>
      <color theme="7"/>
      <name val="メイリオ"/>
      <family val="3"/>
      <charset val="128"/>
      <scheme val="minor"/>
    </font>
    <font>
      <b/>
      <sz val="11"/>
      <color theme="9"/>
      <name val="メイリオ"/>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3FF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DF0E9"/>
        <bgColor indexed="64"/>
      </patternFill>
    </fill>
    <fill>
      <patternFill patternType="solid">
        <fgColor rgb="FFCCFFFF"/>
        <bgColor indexed="64"/>
      </patternFill>
    </fill>
  </fills>
  <borders count="91">
    <border>
      <left/>
      <right/>
      <top/>
      <bottom/>
      <diagonal/>
    </border>
    <border>
      <left/>
      <right/>
      <top/>
      <bottom style="medium">
        <color rgb="FF0070C0"/>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medium">
        <color theme="5"/>
      </left>
      <right style="medium">
        <color theme="5"/>
      </right>
      <top style="medium">
        <color theme="5"/>
      </top>
      <bottom style="medium">
        <color theme="5"/>
      </bottom>
      <diagonal/>
    </border>
    <border>
      <left style="medium">
        <color rgb="FF0070C0"/>
      </left>
      <right/>
      <top style="medium">
        <color rgb="FF0070C0"/>
      </top>
      <bottom style="medium">
        <color rgb="FF0070C0"/>
      </bottom>
      <diagonal/>
    </border>
    <border>
      <left/>
      <right style="medium">
        <color rgb="FF0070C0"/>
      </right>
      <top style="medium">
        <color rgb="FF0070C0"/>
      </top>
      <bottom style="medium">
        <color rgb="FF0070C0"/>
      </bottom>
      <diagonal/>
    </border>
    <border>
      <left/>
      <right/>
      <top style="medium">
        <color rgb="FF0070C0"/>
      </top>
      <bottom style="medium">
        <color rgb="FF0070C0"/>
      </bottom>
      <diagonal/>
    </border>
    <border>
      <left/>
      <right/>
      <top style="dotted">
        <color theme="5"/>
      </top>
      <bottom style="dotted">
        <color theme="5"/>
      </bottom>
      <diagonal/>
    </border>
    <border>
      <left style="medium">
        <color rgb="FF0070C0"/>
      </left>
      <right/>
      <top/>
      <bottom style="medium">
        <color rgb="FF0070C0"/>
      </bottom>
      <diagonal/>
    </border>
    <border>
      <left/>
      <right style="medium">
        <color rgb="FF0070C0"/>
      </right>
      <top/>
      <bottom style="medium">
        <color rgb="FF0070C0"/>
      </bottom>
      <diagonal/>
    </border>
    <border>
      <left style="medium">
        <color rgb="FF0070C0"/>
      </left>
      <right/>
      <top style="dotted">
        <color rgb="FF0070C0"/>
      </top>
      <bottom style="dotted">
        <color rgb="FF0070C0"/>
      </bottom>
      <diagonal/>
    </border>
    <border>
      <left style="medium">
        <color rgb="FF0070C0"/>
      </left>
      <right/>
      <top/>
      <bottom/>
      <diagonal/>
    </border>
    <border>
      <left/>
      <right style="medium">
        <color rgb="FF0070C0"/>
      </right>
      <top/>
      <bottom/>
      <diagonal/>
    </border>
    <border>
      <left style="medium">
        <color rgb="FF0070C0"/>
      </left>
      <right style="medium">
        <color rgb="FF0070C0"/>
      </right>
      <top style="medium">
        <color rgb="FF0070C0"/>
      </top>
      <bottom style="medium">
        <color rgb="FF0070C0"/>
      </bottom>
      <diagonal/>
    </border>
    <border>
      <left/>
      <right style="medium">
        <color theme="5"/>
      </right>
      <top/>
      <bottom/>
      <diagonal/>
    </border>
    <border>
      <left style="mediumDashDotDot">
        <color theme="8"/>
      </left>
      <right/>
      <top style="mediumDashDotDot">
        <color theme="8"/>
      </top>
      <bottom/>
      <diagonal/>
    </border>
    <border>
      <left/>
      <right/>
      <top style="mediumDashDotDot">
        <color theme="8"/>
      </top>
      <bottom/>
      <diagonal/>
    </border>
    <border>
      <left/>
      <right style="mediumDashDotDot">
        <color theme="8"/>
      </right>
      <top style="mediumDashDotDot">
        <color theme="8"/>
      </top>
      <bottom/>
      <diagonal/>
    </border>
    <border>
      <left style="mediumDashDotDot">
        <color theme="8"/>
      </left>
      <right/>
      <top/>
      <bottom/>
      <diagonal/>
    </border>
    <border>
      <left/>
      <right style="mediumDashDotDot">
        <color theme="8"/>
      </right>
      <top/>
      <bottom/>
      <diagonal/>
    </border>
    <border>
      <left style="mediumDashDotDot">
        <color theme="8"/>
      </left>
      <right/>
      <top/>
      <bottom style="mediumDashDotDot">
        <color theme="8"/>
      </bottom>
      <diagonal/>
    </border>
    <border>
      <left/>
      <right/>
      <top/>
      <bottom style="mediumDashDotDot">
        <color theme="8"/>
      </bottom>
      <diagonal/>
    </border>
    <border>
      <left/>
      <right style="mediumDashDotDot">
        <color theme="8"/>
      </right>
      <top/>
      <bottom style="mediumDashDotDot">
        <color theme="8"/>
      </bottom>
      <diagonal/>
    </border>
    <border>
      <left style="dotted">
        <color rgb="FF0070C0"/>
      </left>
      <right style="dotted">
        <color rgb="FF0070C0"/>
      </right>
      <top style="dotted">
        <color rgb="FF0070C0"/>
      </top>
      <bottom style="dotted">
        <color rgb="FF0070C0"/>
      </bottom>
      <diagonal/>
    </border>
    <border>
      <left style="dotted">
        <color rgb="FF0070C0"/>
      </left>
      <right style="medium">
        <color rgb="FF0070C0"/>
      </right>
      <top style="dotted">
        <color rgb="FF0070C0"/>
      </top>
      <bottom style="dotted">
        <color rgb="FF0070C0"/>
      </bottom>
      <diagonal/>
    </border>
    <border>
      <left style="medium">
        <color theme="4"/>
      </left>
      <right/>
      <top style="dotted">
        <color rgb="FF0070C0"/>
      </top>
      <bottom style="dotted">
        <color rgb="FF0070C0"/>
      </bottom>
      <diagonal/>
    </border>
    <border>
      <left style="dotted">
        <color theme="5"/>
      </left>
      <right style="dotted">
        <color theme="5"/>
      </right>
      <top style="dotted">
        <color theme="5"/>
      </top>
      <bottom style="dotted">
        <color theme="5"/>
      </bottom>
      <diagonal/>
    </border>
    <border>
      <left style="dotted">
        <color rgb="FF0070C0"/>
      </left>
      <right style="dotted">
        <color rgb="FF0070C0"/>
      </right>
      <top/>
      <bottom style="dotted">
        <color rgb="FF0070C0"/>
      </bottom>
      <diagonal/>
    </border>
    <border>
      <left/>
      <right style="medium">
        <color theme="7"/>
      </right>
      <top style="medium">
        <color theme="7"/>
      </top>
      <bottom/>
      <diagonal/>
    </border>
    <border>
      <left/>
      <right style="medium">
        <color theme="7"/>
      </right>
      <top/>
      <bottom style="medium">
        <color theme="7"/>
      </bottom>
      <diagonal/>
    </border>
    <border>
      <left style="medium">
        <color theme="7"/>
      </left>
      <right style="medium">
        <color theme="7"/>
      </right>
      <top style="dotted">
        <color theme="7"/>
      </top>
      <bottom style="dotted">
        <color theme="7"/>
      </bottom>
      <diagonal/>
    </border>
    <border>
      <left style="medium">
        <color theme="7"/>
      </left>
      <right style="medium">
        <color theme="7"/>
      </right>
      <top style="medium">
        <color theme="7"/>
      </top>
      <bottom/>
      <diagonal/>
    </border>
    <border>
      <left style="medium">
        <color theme="7"/>
      </left>
      <right style="medium">
        <color theme="7"/>
      </right>
      <top/>
      <bottom style="medium">
        <color theme="7"/>
      </bottom>
      <diagonal/>
    </border>
    <border>
      <left/>
      <right style="medium">
        <color theme="7"/>
      </right>
      <top style="dotted">
        <color theme="7"/>
      </top>
      <bottom style="dotted">
        <color theme="7"/>
      </bottom>
      <diagonal/>
    </border>
    <border>
      <left/>
      <right style="double">
        <color theme="5"/>
      </right>
      <top style="double">
        <color theme="5"/>
      </top>
      <bottom style="dotted">
        <color theme="5"/>
      </bottom>
      <diagonal/>
    </border>
    <border>
      <left style="double">
        <color theme="5"/>
      </left>
      <right/>
      <top style="dotted">
        <color theme="5"/>
      </top>
      <bottom style="dotted">
        <color theme="5"/>
      </bottom>
      <diagonal/>
    </border>
    <border>
      <left/>
      <right style="double">
        <color theme="5"/>
      </right>
      <top style="dotted">
        <color theme="5"/>
      </top>
      <bottom style="dotted">
        <color theme="5"/>
      </bottom>
      <diagonal/>
    </border>
    <border>
      <left/>
      <right/>
      <top style="medium">
        <color theme="8"/>
      </top>
      <bottom style="medium">
        <color theme="8"/>
      </bottom>
      <diagonal/>
    </border>
    <border>
      <left/>
      <right style="dotted">
        <color rgb="FF0070C0"/>
      </right>
      <top style="dotted">
        <color rgb="FF0070C0"/>
      </top>
      <bottom style="dotted">
        <color rgb="FF0070C0"/>
      </bottom>
      <diagonal/>
    </border>
    <border>
      <left style="medium">
        <color theme="8"/>
      </left>
      <right/>
      <top/>
      <bottom/>
      <diagonal/>
    </border>
    <border>
      <left/>
      <right style="medium">
        <color theme="8"/>
      </right>
      <top/>
      <bottom/>
      <diagonal/>
    </border>
    <border>
      <left style="medium">
        <color theme="8"/>
      </left>
      <right/>
      <top style="medium">
        <color theme="8"/>
      </top>
      <bottom style="medium">
        <color theme="8"/>
      </bottom>
      <diagonal/>
    </border>
    <border>
      <left/>
      <right style="medium">
        <color rgb="FF0070C0"/>
      </right>
      <top style="medium">
        <color theme="8"/>
      </top>
      <bottom style="medium">
        <color theme="8"/>
      </bottom>
      <diagonal/>
    </border>
    <border>
      <left style="medium">
        <color theme="8"/>
      </left>
      <right/>
      <top style="medium">
        <color theme="8"/>
      </top>
      <bottom/>
      <diagonal/>
    </border>
    <border>
      <left/>
      <right style="medium">
        <color rgb="FF0070C0"/>
      </right>
      <top style="medium">
        <color theme="8"/>
      </top>
      <bottom/>
      <diagonal/>
    </border>
    <border>
      <left/>
      <right/>
      <top/>
      <bottom style="double">
        <color theme="5"/>
      </bottom>
      <diagonal/>
    </border>
    <border>
      <left style="medium">
        <color theme="5" tint="0.59996337778862885"/>
      </left>
      <right style="medium">
        <color theme="5" tint="0.59996337778862885"/>
      </right>
      <top/>
      <bottom style="double">
        <color theme="5"/>
      </bottom>
      <diagonal/>
    </border>
    <border>
      <left style="double">
        <color theme="5"/>
      </left>
      <right/>
      <top/>
      <bottom/>
      <diagonal/>
    </border>
    <border>
      <left style="medium">
        <color theme="5" tint="0.59996337778862885"/>
      </left>
      <right style="medium">
        <color theme="5" tint="0.59996337778862885"/>
      </right>
      <top/>
      <bottom style="double">
        <color theme="5" tint="-0.24994659260841701"/>
      </bottom>
      <diagonal/>
    </border>
    <border>
      <left style="dotted">
        <color theme="5"/>
      </left>
      <right style="dotted">
        <color theme="5"/>
      </right>
      <top style="double">
        <color theme="5"/>
      </top>
      <bottom style="dotted">
        <color theme="5"/>
      </bottom>
      <diagonal/>
    </border>
    <border>
      <left style="medium">
        <color theme="5" tint="0.59996337778862885"/>
      </left>
      <right style="medium">
        <color theme="5" tint="0.59996337778862885"/>
      </right>
      <top style="medium">
        <color theme="5"/>
      </top>
      <bottom/>
      <diagonal/>
    </border>
    <border>
      <left/>
      <right/>
      <top style="medium">
        <color theme="5"/>
      </top>
      <bottom/>
      <diagonal/>
    </border>
    <border>
      <left style="double">
        <color theme="5"/>
      </left>
      <right style="medium">
        <color theme="5" tint="0.59996337778862885"/>
      </right>
      <top style="medium">
        <color theme="5"/>
      </top>
      <bottom/>
      <diagonal/>
    </border>
    <border>
      <left style="double">
        <color theme="5"/>
      </left>
      <right style="medium">
        <color theme="5" tint="0.59996337778862885"/>
      </right>
      <top/>
      <bottom style="double">
        <color theme="5" tint="-0.24994659260841701"/>
      </bottom>
      <diagonal/>
    </border>
    <border>
      <left/>
      <right style="medium">
        <color theme="5" tint="0.59996337778862885"/>
      </right>
      <top/>
      <bottom/>
      <diagonal/>
    </border>
    <border>
      <left style="double">
        <color theme="5"/>
      </left>
      <right/>
      <top style="medium">
        <color theme="5"/>
      </top>
      <bottom/>
      <diagonal/>
    </border>
    <border>
      <left/>
      <right style="medium">
        <color theme="5" tint="0.59996337778862885"/>
      </right>
      <top style="medium">
        <color theme="5"/>
      </top>
      <bottom/>
      <diagonal/>
    </border>
    <border>
      <left style="double">
        <color theme="5"/>
      </left>
      <right/>
      <top style="medium">
        <color theme="5"/>
      </top>
      <bottom style="medium">
        <color theme="5"/>
      </bottom>
      <diagonal/>
    </border>
    <border>
      <left/>
      <right/>
      <top style="medium">
        <color theme="5"/>
      </top>
      <bottom style="medium">
        <color theme="5"/>
      </bottom>
      <diagonal/>
    </border>
    <border>
      <left/>
      <right style="medium">
        <color theme="5" tint="0.59996337778862885"/>
      </right>
      <top style="medium">
        <color theme="5"/>
      </top>
      <bottom style="medium">
        <color theme="5"/>
      </bottom>
      <diagonal/>
    </border>
    <border>
      <left style="dotted">
        <color theme="5" tint="-0.24994659260841701"/>
      </left>
      <right style="dotted">
        <color theme="5"/>
      </right>
      <top style="double">
        <color theme="5" tint="-0.24994659260841701"/>
      </top>
      <bottom style="dotted">
        <color theme="5"/>
      </bottom>
      <diagonal/>
    </border>
    <border>
      <left/>
      <right style="medium">
        <color theme="8"/>
      </right>
      <top style="medium">
        <color theme="8"/>
      </top>
      <bottom style="medium">
        <color theme="8"/>
      </bottom>
      <diagonal/>
    </border>
    <border>
      <left style="thin">
        <color rgb="FFFF0000"/>
      </left>
      <right style="thin">
        <color rgb="FFFF0000"/>
      </right>
      <top style="thin">
        <color rgb="FFFF0000"/>
      </top>
      <bottom style="thin">
        <color rgb="FFFF0000"/>
      </bottom>
      <diagonal/>
    </border>
    <border>
      <left/>
      <right style="thin">
        <color rgb="FFFF0000"/>
      </right>
      <top/>
      <bottom/>
      <diagonal/>
    </border>
    <border>
      <left style="dotted">
        <color rgb="FF0070C0"/>
      </left>
      <right style="dotted">
        <color rgb="FF0070C0"/>
      </right>
      <top style="dotted">
        <color rgb="FF0070C0"/>
      </top>
      <bottom/>
      <diagonal/>
    </border>
    <border>
      <left style="dotted">
        <color rgb="FF0070C0"/>
      </left>
      <right style="dotted">
        <color rgb="FF0070C0"/>
      </right>
      <top/>
      <bottom/>
      <diagonal/>
    </border>
    <border>
      <left style="medium">
        <color rgb="FF0070C0"/>
      </left>
      <right/>
      <top/>
      <bottom style="dotted">
        <color rgb="FF0070C0"/>
      </bottom>
      <diagonal/>
    </border>
    <border>
      <left/>
      <right style="dotted">
        <color rgb="FF0070C0"/>
      </right>
      <top/>
      <bottom style="dotted">
        <color rgb="FF0070C0"/>
      </bottom>
      <diagonal/>
    </border>
    <border>
      <left style="dotted">
        <color rgb="FF0070C0"/>
      </left>
      <right style="medium">
        <color rgb="FF0070C0"/>
      </right>
      <top/>
      <bottom style="dotted">
        <color rgb="FF0070C0"/>
      </bottom>
      <diagonal/>
    </border>
    <border>
      <left style="medium">
        <color theme="8"/>
      </left>
      <right/>
      <top/>
      <bottom style="medium">
        <color rgb="FF0070C0"/>
      </bottom>
      <diagonal/>
    </border>
    <border>
      <left style="dotted">
        <color rgb="FF0070C0"/>
      </left>
      <right style="medium">
        <color theme="8"/>
      </right>
      <top style="dotted">
        <color rgb="FF0070C0"/>
      </top>
      <bottom style="medium">
        <color rgb="FF0070C0"/>
      </bottom>
      <diagonal/>
    </border>
    <border>
      <left style="dotted">
        <color rgb="FF0070C0"/>
      </left>
      <right style="medium">
        <color rgb="FF0070C0"/>
      </right>
      <top style="dotted">
        <color rgb="FF0070C0"/>
      </top>
      <bottom style="medium">
        <color rgb="FF0070C0"/>
      </bottom>
      <diagonal/>
    </border>
    <border>
      <left style="medium">
        <color rgb="FF0070C0"/>
      </left>
      <right style="medium">
        <color theme="8"/>
      </right>
      <top style="dotted">
        <color rgb="FF0070C0"/>
      </top>
      <bottom style="medium">
        <color rgb="FF0070C0"/>
      </bottom>
      <diagonal/>
    </border>
    <border>
      <left style="medium">
        <color rgb="FF0070C0"/>
      </left>
      <right style="medium">
        <color theme="8"/>
      </right>
      <top style="medium">
        <color rgb="FF0070C0"/>
      </top>
      <bottom/>
      <diagonal/>
    </border>
    <border>
      <left style="medium">
        <color rgb="FF0070C0"/>
      </left>
      <right style="medium">
        <color theme="8"/>
      </right>
      <top/>
      <bottom/>
      <diagonal/>
    </border>
    <border>
      <left style="medium">
        <color theme="7"/>
      </left>
      <right/>
      <top style="medium">
        <color theme="7"/>
      </top>
      <bottom style="medium">
        <color theme="7"/>
      </bottom>
      <diagonal/>
    </border>
    <border>
      <left/>
      <right/>
      <top style="medium">
        <color theme="7"/>
      </top>
      <bottom style="medium">
        <color theme="7"/>
      </bottom>
      <diagonal/>
    </border>
    <border>
      <left/>
      <right style="medium">
        <color theme="7"/>
      </right>
      <top style="medium">
        <color theme="7"/>
      </top>
      <bottom style="medium">
        <color theme="7"/>
      </bottom>
      <diagonal/>
    </border>
    <border>
      <left style="medium">
        <color theme="7"/>
      </left>
      <right/>
      <top/>
      <bottom/>
      <diagonal/>
    </border>
    <border>
      <left style="medium">
        <color theme="7"/>
      </left>
      <right/>
      <top style="medium">
        <color theme="7"/>
      </top>
      <bottom/>
      <diagonal/>
    </border>
    <border>
      <left style="medium">
        <color theme="7"/>
      </left>
      <right/>
      <top style="medium">
        <color theme="7"/>
      </top>
      <bottom style="dotted">
        <color theme="7"/>
      </bottom>
      <diagonal/>
    </border>
    <border>
      <left/>
      <right style="medium">
        <color theme="7"/>
      </right>
      <top style="medium">
        <color theme="7"/>
      </top>
      <bottom style="dotted">
        <color theme="7"/>
      </bottom>
      <diagonal/>
    </border>
    <border>
      <left style="medium">
        <color theme="7"/>
      </left>
      <right/>
      <top style="dotted">
        <color theme="7"/>
      </top>
      <bottom style="dotted">
        <color theme="7"/>
      </bottom>
      <diagonal/>
    </border>
    <border>
      <left style="medium">
        <color theme="7"/>
      </left>
      <right/>
      <top style="dotted">
        <color theme="7"/>
      </top>
      <bottom style="medium">
        <color theme="7"/>
      </bottom>
      <diagonal/>
    </border>
    <border>
      <left/>
      <right style="medium">
        <color theme="7"/>
      </right>
      <top style="dotted">
        <color theme="7"/>
      </top>
      <bottom style="medium">
        <color theme="7"/>
      </bottom>
      <diagonal/>
    </border>
    <border>
      <left/>
      <right/>
      <top/>
      <bottom style="medium">
        <color theme="7"/>
      </bottom>
      <diagonal/>
    </border>
    <border>
      <left/>
      <right/>
      <top style="medium">
        <color theme="7"/>
      </top>
      <bottom/>
      <diagonal/>
    </border>
    <border>
      <left/>
      <right style="medium">
        <color theme="7"/>
      </right>
      <top/>
      <bottom/>
      <diagonal/>
    </border>
    <border>
      <left style="medium">
        <color theme="7"/>
      </left>
      <right/>
      <top/>
      <bottom style="medium">
        <color theme="7"/>
      </bottom>
      <diagonal/>
    </border>
  </borders>
  <cellStyleXfs count="2">
    <xf numFmtId="0" fontId="0" fillId="0" borderId="0">
      <alignment vertical="center"/>
    </xf>
    <xf numFmtId="6" fontId="56" fillId="0" borderId="0" applyFont="0" applyFill="0" applyBorder="0" applyAlignment="0" applyProtection="0">
      <alignment vertical="center"/>
    </xf>
  </cellStyleXfs>
  <cellXfs count="254">
    <xf numFmtId="0" fontId="0" fillId="0" borderId="0" xfId="0">
      <alignment vertical="center"/>
    </xf>
    <xf numFmtId="0" fontId="3" fillId="0" borderId="0" xfId="0" applyFont="1">
      <alignment vertical="center"/>
    </xf>
    <xf numFmtId="0" fontId="0" fillId="0" borderId="0" xfId="0" applyAlignment="1">
      <alignment horizontal="left" vertical="center"/>
    </xf>
    <xf numFmtId="0" fontId="0" fillId="0" borderId="9" xfId="0" applyBorder="1" applyAlignment="1">
      <alignment horizontal="right" vertical="center"/>
    </xf>
    <xf numFmtId="0" fontId="4" fillId="0" borderId="9" xfId="0" applyFont="1" applyBorder="1" applyAlignment="1">
      <alignment horizontal="right" vertical="center"/>
    </xf>
    <xf numFmtId="0" fontId="4" fillId="0" borderId="9" xfId="0" applyFont="1" applyBorder="1">
      <alignment vertical="center"/>
    </xf>
    <xf numFmtId="0" fontId="0" fillId="0" borderId="9" xfId="0" applyBorder="1">
      <alignment vertical="center"/>
    </xf>
    <xf numFmtId="0" fontId="3" fillId="0" borderId="15" xfId="0" applyFont="1" applyBorder="1">
      <alignment vertical="center"/>
    </xf>
    <xf numFmtId="0" fontId="4" fillId="2" borderId="0" xfId="0" applyFont="1" applyFill="1">
      <alignment vertical="center"/>
    </xf>
    <xf numFmtId="0" fontId="4" fillId="0" borderId="0" xfId="0" applyFont="1">
      <alignment vertical="center"/>
    </xf>
    <xf numFmtId="0" fontId="4" fillId="0" borderId="0" xfId="0" applyFont="1" applyAlignment="1"/>
    <xf numFmtId="179" fontId="0" fillId="0" borderId="9" xfId="0" applyNumberFormat="1" applyBorder="1" applyAlignment="1">
      <alignment horizontal="right" vertical="center"/>
    </xf>
    <xf numFmtId="179" fontId="4" fillId="0" borderId="9" xfId="0" applyNumberFormat="1" applyFont="1" applyBorder="1" applyAlignment="1">
      <alignment horizontal="right" vertical="center"/>
    </xf>
    <xf numFmtId="0" fontId="0" fillId="0" borderId="0" xfId="0" applyAlignment="1">
      <alignment horizontal="left" vertical="top"/>
    </xf>
    <xf numFmtId="0" fontId="6" fillId="0" borderId="0" xfId="0" applyFont="1" applyAlignment="1">
      <alignment horizontal="left" vertical="center"/>
    </xf>
    <xf numFmtId="0" fontId="2" fillId="0" borderId="0" xfId="0" applyFont="1" applyAlignment="1">
      <alignment horizontal="left" vertical="center"/>
    </xf>
    <xf numFmtId="0" fontId="19" fillId="0" borderId="0" xfId="0" applyFont="1" applyAlignment="1">
      <alignment horizontal="left" vertical="center"/>
    </xf>
    <xf numFmtId="0" fontId="0" fillId="0" borderId="18" xfId="0" applyBorder="1">
      <alignment vertical="center"/>
    </xf>
    <xf numFmtId="0" fontId="0" fillId="0" borderId="19" xfId="0" applyBorder="1">
      <alignment vertical="center"/>
    </xf>
    <xf numFmtId="0" fontId="0" fillId="0" borderId="0" xfId="0" applyAlignment="1">
      <alignment horizontal="center" vertical="center"/>
    </xf>
    <xf numFmtId="0" fontId="0" fillId="0" borderId="21" xfId="0" applyBorder="1">
      <alignment vertical="center"/>
    </xf>
    <xf numFmtId="181" fontId="9" fillId="0" borderId="20" xfId="0" applyNumberFormat="1" applyFont="1" applyBorder="1" applyAlignment="1">
      <alignment horizontal="center" vertical="center"/>
    </xf>
    <xf numFmtId="0" fontId="3" fillId="0" borderId="21" xfId="0" applyFont="1" applyBorder="1">
      <alignment vertical="center"/>
    </xf>
    <xf numFmtId="0" fontId="3" fillId="0" borderId="20" xfId="0" applyFont="1" applyBorder="1">
      <alignment vertical="center"/>
    </xf>
    <xf numFmtId="0" fontId="0" fillId="0" borderId="21" xfId="0" applyBorder="1" applyAlignment="1">
      <alignment horizontal="left" vertical="center"/>
    </xf>
    <xf numFmtId="0" fontId="3" fillId="0" borderId="22" xfId="0" applyFont="1" applyBorder="1">
      <alignment vertical="center"/>
    </xf>
    <xf numFmtId="0" fontId="3" fillId="0" borderId="24" xfId="0" applyFont="1" applyBorder="1">
      <alignment vertical="center"/>
    </xf>
    <xf numFmtId="3" fontId="2" fillId="4" borderId="5" xfId="0" applyNumberFormat="1" applyFont="1" applyFill="1" applyBorder="1">
      <alignment vertical="center"/>
    </xf>
    <xf numFmtId="0" fontId="26" fillId="3" borderId="25" xfId="0" applyFont="1" applyFill="1" applyBorder="1" applyAlignment="1">
      <alignment horizontal="center" vertical="center"/>
    </xf>
    <xf numFmtId="0" fontId="24" fillId="3" borderId="25" xfId="0" applyFont="1" applyFill="1" applyBorder="1" applyAlignment="1">
      <alignment horizontal="center" vertical="center"/>
    </xf>
    <xf numFmtId="176" fontId="7" fillId="3" borderId="26" xfId="0" applyNumberFormat="1" applyFont="1" applyFill="1" applyBorder="1" applyAlignment="1">
      <alignment horizontal="center" vertical="center"/>
    </xf>
    <xf numFmtId="0" fontId="25" fillId="3" borderId="25" xfId="0" applyFont="1" applyFill="1" applyBorder="1" applyAlignment="1">
      <alignment horizontal="center" vertical="center"/>
    </xf>
    <xf numFmtId="0" fontId="4" fillId="3" borderId="12" xfId="0" applyFont="1" applyFill="1" applyBorder="1" applyAlignment="1">
      <alignment horizontal="right" vertical="center"/>
    </xf>
    <xf numFmtId="0" fontId="0" fillId="3" borderId="12" xfId="0" applyFill="1" applyBorder="1" applyAlignment="1">
      <alignment horizontal="right" vertical="center"/>
    </xf>
    <xf numFmtId="0" fontId="4" fillId="3" borderId="27" xfId="0" applyFont="1" applyFill="1" applyBorder="1" applyAlignment="1">
      <alignment horizontal="right" vertical="center"/>
    </xf>
    <xf numFmtId="0" fontId="0" fillId="3" borderId="27" xfId="0" applyFill="1" applyBorder="1" applyAlignment="1">
      <alignment horizontal="right" vertical="center"/>
    </xf>
    <xf numFmtId="0" fontId="0" fillId="3" borderId="27" xfId="0" applyFill="1" applyBorder="1">
      <alignment vertical="center"/>
    </xf>
    <xf numFmtId="0" fontId="17" fillId="0" borderId="20" xfId="0" applyFont="1" applyBorder="1" applyAlignment="1">
      <alignment horizontal="left" vertical="center"/>
    </xf>
    <xf numFmtId="0" fontId="22" fillId="0" borderId="20" xfId="0" applyFont="1" applyBorder="1" applyAlignment="1">
      <alignment horizontal="left" vertical="center"/>
    </xf>
    <xf numFmtId="0" fontId="0" fillId="0" borderId="20" xfId="0" applyBorder="1">
      <alignment vertical="center"/>
    </xf>
    <xf numFmtId="0" fontId="32" fillId="0" borderId="0" xfId="0" applyFont="1" applyAlignment="1">
      <alignment horizontal="center" vertical="center"/>
    </xf>
    <xf numFmtId="0" fontId="33" fillId="0" borderId="0" xfId="0" applyFont="1" applyAlignment="1">
      <alignment horizontal="center" vertical="top" wrapText="1"/>
    </xf>
    <xf numFmtId="0" fontId="36" fillId="0" borderId="0" xfId="0" applyFont="1" applyAlignment="1">
      <alignment horizontal="center" vertical="top" wrapText="1"/>
    </xf>
    <xf numFmtId="0" fontId="20" fillId="0" borderId="0" xfId="0" applyFont="1" applyAlignment="1">
      <alignment horizontal="center" vertical="center"/>
    </xf>
    <xf numFmtId="0" fontId="4" fillId="3" borderId="25" xfId="0" applyFont="1" applyFill="1" applyBorder="1" applyAlignment="1">
      <alignment horizontal="right" vertical="center"/>
    </xf>
    <xf numFmtId="0" fontId="0" fillId="3" borderId="25" xfId="0" applyFill="1" applyBorder="1" applyAlignment="1">
      <alignment horizontal="right" vertical="center"/>
    </xf>
    <xf numFmtId="0" fontId="0" fillId="3" borderId="25" xfId="0" applyFill="1" applyBorder="1">
      <alignment vertical="center"/>
    </xf>
    <xf numFmtId="49" fontId="34" fillId="0" borderId="0" xfId="0" applyNumberFormat="1" applyFont="1" applyAlignment="1">
      <alignment horizontal="left" vertical="center"/>
    </xf>
    <xf numFmtId="0" fontId="40" fillId="0" borderId="0" xfId="0" applyFont="1" applyAlignment="1">
      <alignment horizontal="left" vertical="center"/>
    </xf>
    <xf numFmtId="0" fontId="18" fillId="0" borderId="0" xfId="0" applyFont="1" applyAlignment="1">
      <alignment horizontal="left" vertical="center"/>
    </xf>
    <xf numFmtId="0" fontId="21" fillId="0" borderId="0" xfId="0" applyFont="1" applyAlignment="1">
      <alignment horizontal="left" vertical="center"/>
    </xf>
    <xf numFmtId="49" fontId="35" fillId="0" borderId="0" xfId="0" applyNumberFormat="1" applyFont="1" applyAlignment="1">
      <alignment horizontal="left" vertical="center"/>
    </xf>
    <xf numFmtId="0" fontId="29" fillId="0" borderId="0" xfId="0" applyFont="1" applyAlignment="1">
      <alignment horizontal="left" vertical="center"/>
    </xf>
    <xf numFmtId="0" fontId="22" fillId="0" borderId="0" xfId="0" applyFont="1" applyAlignment="1">
      <alignment horizontal="left" vertical="center"/>
    </xf>
    <xf numFmtId="0" fontId="10" fillId="0" borderId="0" xfId="0" applyFont="1" applyAlignment="1">
      <alignment horizontal="left" vertical="center"/>
    </xf>
    <xf numFmtId="0" fontId="3" fillId="0" borderId="0" xfId="0" applyFont="1" applyAlignment="1">
      <alignment horizontal="left" vertical="center"/>
    </xf>
    <xf numFmtId="0" fontId="3" fillId="0" borderId="33" xfId="0" applyFont="1" applyBorder="1" applyAlignment="1">
      <alignment horizontal="left" vertical="center"/>
    </xf>
    <xf numFmtId="0" fontId="3" fillId="0" borderId="33" xfId="0" applyFont="1" applyBorder="1">
      <alignment vertical="center"/>
    </xf>
    <xf numFmtId="20" fontId="4" fillId="0" borderId="34" xfId="0" applyNumberFormat="1" applyFont="1" applyBorder="1" applyAlignment="1">
      <alignment horizontal="right" vertical="center"/>
    </xf>
    <xf numFmtId="0" fontId="4" fillId="0" borderId="34" xfId="0" applyFont="1" applyBorder="1" applyAlignment="1">
      <alignment horizontal="right" vertical="center"/>
    </xf>
    <xf numFmtId="20" fontId="4" fillId="0" borderId="32" xfId="0" applyNumberFormat="1" applyFont="1" applyBorder="1" applyAlignment="1">
      <alignment horizontal="right" vertical="center"/>
    </xf>
    <xf numFmtId="0" fontId="4" fillId="0" borderId="32" xfId="0" applyFont="1" applyBorder="1" applyAlignment="1">
      <alignment horizontal="right" vertical="center"/>
    </xf>
    <xf numFmtId="0" fontId="3" fillId="0" borderId="13" xfId="0" applyFont="1" applyBorder="1" applyAlignment="1">
      <alignment horizontal="right" vertical="center"/>
    </xf>
    <xf numFmtId="0" fontId="4" fillId="0" borderId="14" xfId="0" applyFont="1" applyBorder="1">
      <alignment vertical="center"/>
    </xf>
    <xf numFmtId="0" fontId="3" fillId="0" borderId="10" xfId="0" applyFont="1" applyBorder="1" applyAlignment="1">
      <alignment horizontal="right" vertical="center"/>
    </xf>
    <xf numFmtId="0" fontId="4" fillId="0" borderId="11" xfId="0" applyFont="1" applyBorder="1">
      <alignment vertical="center"/>
    </xf>
    <xf numFmtId="0" fontId="24" fillId="3" borderId="40" xfId="0" applyFont="1" applyFill="1" applyBorder="1" applyAlignment="1">
      <alignment horizontal="center" vertical="center"/>
    </xf>
    <xf numFmtId="0" fontId="27" fillId="3" borderId="40" xfId="0" applyFont="1" applyFill="1" applyBorder="1" applyAlignment="1">
      <alignment horizontal="center" vertical="center"/>
    </xf>
    <xf numFmtId="0" fontId="4" fillId="3" borderId="29" xfId="0" applyFont="1" applyFill="1" applyBorder="1" applyAlignment="1">
      <alignment horizontal="right" vertical="center"/>
    </xf>
    <xf numFmtId="182" fontId="4" fillId="3" borderId="25" xfId="0" quotePrefix="1" applyNumberFormat="1" applyFont="1" applyFill="1" applyBorder="1" applyAlignment="1">
      <alignment horizontal="center" vertical="center"/>
    </xf>
    <xf numFmtId="178" fontId="8" fillId="3" borderId="25" xfId="0" applyNumberFormat="1" applyFont="1" applyFill="1" applyBorder="1" applyAlignment="1">
      <alignment horizontal="center" vertical="center"/>
    </xf>
    <xf numFmtId="182" fontId="15" fillId="3" borderId="25" xfId="0" quotePrefix="1" applyNumberFormat="1" applyFont="1" applyFill="1" applyBorder="1" applyAlignment="1">
      <alignment horizontal="center" vertical="center"/>
    </xf>
    <xf numFmtId="178" fontId="7" fillId="3" borderId="25" xfId="0" applyNumberFormat="1" applyFont="1" applyFill="1" applyBorder="1" applyAlignment="1">
      <alignment horizontal="center" vertical="center"/>
    </xf>
    <xf numFmtId="178" fontId="4" fillId="3" borderId="25" xfId="0" applyNumberFormat="1" applyFont="1" applyFill="1" applyBorder="1" applyAlignment="1">
      <alignment horizontal="right" vertical="center"/>
    </xf>
    <xf numFmtId="0" fontId="4" fillId="3" borderId="25" xfId="0" applyFont="1" applyFill="1" applyBorder="1">
      <alignment vertical="center"/>
    </xf>
    <xf numFmtId="0" fontId="22" fillId="3" borderId="0" xfId="0" applyFont="1" applyFill="1" applyAlignment="1">
      <alignment horizontal="center" vertical="center"/>
    </xf>
    <xf numFmtId="0" fontId="22" fillId="3" borderId="10" xfId="0" applyFont="1" applyFill="1" applyBorder="1" applyAlignment="1">
      <alignment horizontal="center" vertical="center"/>
    </xf>
    <xf numFmtId="0" fontId="22" fillId="3" borderId="1" xfId="0" applyFont="1" applyFill="1" applyBorder="1" applyAlignment="1">
      <alignment horizontal="center" vertical="center"/>
    </xf>
    <xf numFmtId="0" fontId="25" fillId="3" borderId="29" xfId="0" applyFont="1" applyFill="1" applyBorder="1" applyAlignment="1">
      <alignment horizontal="center" vertical="center"/>
    </xf>
    <xf numFmtId="0" fontId="46" fillId="3" borderId="1" xfId="0" applyFont="1" applyFill="1" applyBorder="1" applyAlignment="1">
      <alignment horizontal="right" vertical="center"/>
    </xf>
    <xf numFmtId="0" fontId="30" fillId="3" borderId="13" xfId="0" applyFont="1" applyFill="1" applyBorder="1" applyAlignment="1">
      <alignment horizontal="left" vertical="center"/>
    </xf>
    <xf numFmtId="0" fontId="3" fillId="5" borderId="4" xfId="0" applyFont="1" applyFill="1" applyBorder="1" applyAlignment="1">
      <alignment horizontal="right" vertical="center"/>
    </xf>
    <xf numFmtId="0" fontId="4" fillId="5" borderId="2" xfId="0" applyFont="1" applyFill="1" applyBorder="1">
      <alignment vertical="center"/>
    </xf>
    <xf numFmtId="0" fontId="4" fillId="6" borderId="37" xfId="0" applyFont="1" applyFill="1" applyBorder="1" applyAlignment="1">
      <alignment horizontal="right" vertical="center"/>
    </xf>
    <xf numFmtId="180" fontId="4" fillId="6" borderId="28" xfId="0" applyNumberFormat="1" applyFont="1" applyFill="1" applyBorder="1" applyAlignment="1">
      <alignment horizontal="right" vertical="center"/>
    </xf>
    <xf numFmtId="0" fontId="4" fillId="6" borderId="28" xfId="0" applyFont="1" applyFill="1" applyBorder="1" applyAlignment="1">
      <alignment horizontal="right" vertical="center"/>
    </xf>
    <xf numFmtId="0" fontId="4" fillId="6" borderId="38" xfId="0" applyFont="1" applyFill="1" applyBorder="1" applyAlignment="1">
      <alignment horizontal="right" vertical="center"/>
    </xf>
    <xf numFmtId="0" fontId="13" fillId="0" borderId="3" xfId="0" applyFont="1" applyBorder="1" applyAlignment="1">
      <alignment horizontal="center" vertical="center" wrapText="1"/>
    </xf>
    <xf numFmtId="0" fontId="0" fillId="0" borderId="0" xfId="0" applyAlignment="1">
      <alignment horizontal="center" vertical="center" wrapText="1"/>
    </xf>
    <xf numFmtId="0" fontId="3" fillId="0" borderId="13" xfId="0" applyFont="1" applyBorder="1">
      <alignment vertical="center"/>
    </xf>
    <xf numFmtId="180" fontId="4" fillId="6" borderId="51" xfId="0" applyNumberFormat="1" applyFont="1" applyFill="1" applyBorder="1" applyAlignment="1">
      <alignment horizontal="right" vertical="center"/>
    </xf>
    <xf numFmtId="178" fontId="4" fillId="6" borderId="51" xfId="0" applyNumberFormat="1" applyFont="1" applyFill="1" applyBorder="1" applyAlignment="1">
      <alignment horizontal="right" vertical="center"/>
    </xf>
    <xf numFmtId="0" fontId="4" fillId="6" borderId="51" xfId="0" applyFont="1" applyFill="1" applyBorder="1" applyAlignment="1">
      <alignment horizontal="right" vertical="center"/>
    </xf>
    <xf numFmtId="179" fontId="4" fillId="6" borderId="28" xfId="0" applyNumberFormat="1" applyFont="1" applyFill="1" applyBorder="1" applyAlignment="1">
      <alignment horizontal="right" vertical="center"/>
    </xf>
    <xf numFmtId="179" fontId="4" fillId="6" borderId="62" xfId="0" applyNumberFormat="1" applyFont="1" applyFill="1" applyBorder="1" applyAlignment="1">
      <alignment horizontal="right" vertical="center"/>
    </xf>
    <xf numFmtId="0" fontId="6" fillId="0" borderId="0" xfId="0" applyFont="1">
      <alignment vertical="center"/>
    </xf>
    <xf numFmtId="0" fontId="17" fillId="0" borderId="0" xfId="0" applyFont="1" applyAlignment="1">
      <alignment horizontal="right" vertical="center"/>
    </xf>
    <xf numFmtId="0" fontId="9" fillId="0" borderId="0" xfId="0" applyFont="1">
      <alignment vertical="center"/>
    </xf>
    <xf numFmtId="177" fontId="28" fillId="0" borderId="0" xfId="0" applyNumberFormat="1" applyFont="1" applyAlignment="1">
      <alignment horizontal="center" vertical="center"/>
    </xf>
    <xf numFmtId="0" fontId="18" fillId="0" borderId="0" xfId="0" applyFont="1" applyAlignment="1">
      <alignment horizontal="center" vertical="center"/>
    </xf>
    <xf numFmtId="0" fontId="28" fillId="0" borderId="0" xfId="0" applyFont="1" applyAlignment="1">
      <alignment horizontal="left" vertical="center"/>
    </xf>
    <xf numFmtId="0" fontId="17" fillId="0" borderId="0" xfId="0" applyFont="1" applyAlignment="1">
      <alignment horizontal="center" vertical="center"/>
    </xf>
    <xf numFmtId="0" fontId="11" fillId="0" borderId="0" xfId="0" applyFont="1">
      <alignment vertical="center"/>
    </xf>
    <xf numFmtId="0" fontId="22" fillId="0" borderId="0" xfId="0" applyFont="1" applyAlignment="1">
      <alignment horizontal="right" vertical="center"/>
    </xf>
    <xf numFmtId="0" fontId="16" fillId="0" borderId="0" xfId="0" applyFont="1">
      <alignment vertical="center"/>
    </xf>
    <xf numFmtId="0" fontId="2" fillId="0" borderId="0" xfId="0" applyFont="1">
      <alignment vertical="center"/>
    </xf>
    <xf numFmtId="0" fontId="17" fillId="7" borderId="0" xfId="0" applyFont="1" applyFill="1" applyAlignment="1">
      <alignment horizontal="right" vertical="center"/>
    </xf>
    <xf numFmtId="0" fontId="17" fillId="7" borderId="0" xfId="0" applyFont="1" applyFill="1">
      <alignment vertical="center"/>
    </xf>
    <xf numFmtId="0" fontId="3" fillId="0" borderId="23" xfId="0" applyFont="1" applyBorder="1">
      <alignment vertical="center"/>
    </xf>
    <xf numFmtId="0" fontId="2" fillId="4" borderId="64" xfId="0" applyFont="1" applyFill="1" applyBorder="1">
      <alignment vertical="center"/>
    </xf>
    <xf numFmtId="176" fontId="4" fillId="3" borderId="66" xfId="0" applyNumberFormat="1" applyFont="1" applyFill="1" applyBorder="1" applyAlignment="1">
      <alignment horizontal="right"/>
    </xf>
    <xf numFmtId="176" fontId="4" fillId="3" borderId="25" xfId="0" applyNumberFormat="1" applyFont="1" applyFill="1" applyBorder="1" applyAlignment="1">
      <alignment horizontal="right"/>
    </xf>
    <xf numFmtId="176" fontId="4" fillId="3" borderId="67" xfId="0" applyNumberFormat="1" applyFont="1" applyFill="1" applyBorder="1" applyAlignment="1">
      <alignment horizontal="right"/>
    </xf>
    <xf numFmtId="176" fontId="4" fillId="3" borderId="29" xfId="0" applyNumberFormat="1" applyFont="1" applyFill="1" applyBorder="1" applyAlignment="1">
      <alignment horizontal="right"/>
    </xf>
    <xf numFmtId="0" fontId="4" fillId="3" borderId="68" xfId="0" applyFont="1" applyFill="1" applyBorder="1" applyAlignment="1">
      <alignment horizontal="right"/>
    </xf>
    <xf numFmtId="0" fontId="4" fillId="3" borderId="29" xfId="0" applyFont="1" applyFill="1" applyBorder="1" applyAlignment="1">
      <alignment horizontal="right"/>
    </xf>
    <xf numFmtId="182" fontId="4" fillId="3" borderId="67" xfId="0" quotePrefix="1" applyNumberFormat="1" applyFont="1" applyFill="1" applyBorder="1" applyAlignment="1">
      <alignment horizontal="center" vertical="center"/>
    </xf>
    <xf numFmtId="178" fontId="8" fillId="3" borderId="29" xfId="0" applyNumberFormat="1" applyFont="1" applyFill="1" applyBorder="1" applyAlignment="1">
      <alignment horizontal="center" vertical="center"/>
    </xf>
    <xf numFmtId="0" fontId="24" fillId="3" borderId="69" xfId="0" applyFont="1" applyFill="1" applyBorder="1" applyAlignment="1">
      <alignment horizontal="center" vertical="center"/>
    </xf>
    <xf numFmtId="176" fontId="41" fillId="3" borderId="70" xfId="0" applyNumberFormat="1" applyFont="1" applyFill="1" applyBorder="1" applyAlignment="1">
      <alignment horizontal="center" vertical="center"/>
    </xf>
    <xf numFmtId="0" fontId="46" fillId="3" borderId="71" xfId="0" applyFont="1" applyFill="1" applyBorder="1" applyAlignment="1">
      <alignment horizontal="right" vertical="center"/>
    </xf>
    <xf numFmtId="178" fontId="50" fillId="3" borderId="72" xfId="0" applyNumberFormat="1" applyFont="1" applyFill="1" applyBorder="1" applyAlignment="1">
      <alignment horizontal="center" vertical="center"/>
    </xf>
    <xf numFmtId="178" fontId="50" fillId="3" borderId="73" xfId="0" applyNumberFormat="1" applyFont="1" applyFill="1" applyBorder="1" applyAlignment="1">
      <alignment horizontal="center" vertical="center"/>
    </xf>
    <xf numFmtId="176" fontId="45" fillId="3" borderId="74" xfId="0" applyNumberFormat="1" applyFont="1" applyFill="1" applyBorder="1" applyAlignment="1">
      <alignment horizontal="center" vertical="center"/>
    </xf>
    <xf numFmtId="0" fontId="28" fillId="0" borderId="0" xfId="0" applyFont="1">
      <alignment vertical="center"/>
    </xf>
    <xf numFmtId="0" fontId="4" fillId="6" borderId="49" xfId="0" applyFont="1" applyFill="1" applyBorder="1" applyAlignment="1">
      <alignment horizontal="right" vertical="center"/>
    </xf>
    <xf numFmtId="0" fontId="4" fillId="6" borderId="36" xfId="0" applyFont="1" applyFill="1" applyBorder="1" applyAlignment="1">
      <alignment horizontal="right" vertical="center"/>
    </xf>
    <xf numFmtId="0" fontId="23" fillId="0" borderId="0" xfId="0" applyFont="1" applyAlignment="1">
      <alignment horizontal="left" vertical="center"/>
    </xf>
    <xf numFmtId="0" fontId="0" fillId="0" borderId="0" xfId="0" applyFill="1" applyBorder="1" applyAlignment="1">
      <alignment horizontal="center" vertical="center"/>
    </xf>
    <xf numFmtId="0" fontId="0" fillId="0" borderId="0" xfId="0" applyFill="1" applyBorder="1" applyAlignment="1">
      <alignment horizontal="left" vertical="center"/>
    </xf>
    <xf numFmtId="179" fontId="7" fillId="0" borderId="0" xfId="0" applyNumberFormat="1" applyFont="1" applyFill="1" applyBorder="1" applyAlignment="1">
      <alignment horizontal="center" vertical="center"/>
    </xf>
    <xf numFmtId="14" fontId="7" fillId="0" borderId="0" xfId="0" applyNumberFormat="1" applyFont="1" applyFill="1" applyBorder="1" applyAlignment="1">
      <alignment horizontal="left" vertical="center"/>
    </xf>
    <xf numFmtId="0" fontId="58" fillId="6" borderId="37" xfId="0" applyFont="1" applyFill="1" applyBorder="1" applyAlignment="1">
      <alignment horizontal="right" vertical="center"/>
    </xf>
    <xf numFmtId="0" fontId="42" fillId="0" borderId="17" xfId="0" applyFont="1" applyBorder="1" applyAlignment="1">
      <alignment horizontal="center" vertical="center"/>
    </xf>
    <xf numFmtId="0" fontId="42" fillId="0" borderId="18" xfId="0" applyFont="1" applyBorder="1" applyAlignment="1">
      <alignment horizontal="center" vertical="center"/>
    </xf>
    <xf numFmtId="0" fontId="28" fillId="0" borderId="0" xfId="0" applyFont="1" applyAlignment="1">
      <alignment horizontal="center" vertical="center"/>
    </xf>
    <xf numFmtId="177" fontId="9" fillId="4" borderId="0" xfId="0" applyNumberFormat="1" applyFont="1" applyFill="1" applyAlignment="1">
      <alignment horizontal="left" vertical="center"/>
    </xf>
    <xf numFmtId="177" fontId="0" fillId="4" borderId="0" xfId="0" applyNumberFormat="1" applyFill="1" applyAlignment="1">
      <alignment horizontal="left" vertical="center"/>
    </xf>
    <xf numFmtId="0" fontId="28" fillId="0" borderId="0" xfId="0" applyFont="1" applyAlignment="1">
      <alignment horizontal="left" vertical="center" wrapText="1"/>
    </xf>
    <xf numFmtId="0" fontId="0" fillId="0" borderId="0" xfId="0" applyAlignment="1">
      <alignment horizontal="left" vertical="center" wrapText="1"/>
    </xf>
    <xf numFmtId="0" fontId="17" fillId="0" borderId="0" xfId="0" applyFont="1" applyAlignment="1">
      <alignment horizontal="left" vertical="center"/>
    </xf>
    <xf numFmtId="0" fontId="0" fillId="0" borderId="0" xfId="0" applyAlignment="1">
      <alignment horizontal="left" vertical="center"/>
    </xf>
    <xf numFmtId="0" fontId="28" fillId="0" borderId="0" xfId="0" applyFont="1" applyAlignment="1">
      <alignment horizontal="left" vertical="center"/>
    </xf>
    <xf numFmtId="0" fontId="31" fillId="0" borderId="0" xfId="0" applyFont="1" applyAlignment="1">
      <alignment horizontal="left" vertical="center"/>
    </xf>
    <xf numFmtId="0" fontId="28" fillId="4" borderId="0" xfId="0" applyFont="1" applyFill="1" applyAlignment="1">
      <alignment horizontal="left" vertical="center"/>
    </xf>
    <xf numFmtId="181" fontId="17" fillId="4" borderId="20" xfId="0" applyNumberFormat="1" applyFont="1" applyFill="1" applyBorder="1" applyAlignment="1">
      <alignment horizontal="right" vertical="center"/>
    </xf>
    <xf numFmtId="0" fontId="0" fillId="4" borderId="0" xfId="0" applyFill="1" applyAlignment="1">
      <alignment horizontal="right" vertical="center"/>
    </xf>
    <xf numFmtId="0" fontId="17" fillId="7" borderId="0" xfId="0" applyFont="1" applyFill="1" applyAlignment="1">
      <alignment horizontal="left" vertical="center"/>
    </xf>
    <xf numFmtId="0" fontId="0" fillId="7" borderId="0" xfId="0" applyFill="1" applyAlignment="1">
      <alignment horizontal="left" vertical="center"/>
    </xf>
    <xf numFmtId="0" fontId="3" fillId="0" borderId="43" xfId="0" applyFont="1" applyBorder="1">
      <alignment vertical="center"/>
    </xf>
    <xf numFmtId="0" fontId="0" fillId="0" borderId="63" xfId="0" applyBorder="1">
      <alignment vertical="center"/>
    </xf>
    <xf numFmtId="0" fontId="17" fillId="0" borderId="0" xfId="0" applyFont="1" applyAlignment="1">
      <alignment horizontal="center" vertical="center"/>
    </xf>
    <xf numFmtId="0" fontId="0" fillId="0" borderId="0" xfId="0" applyAlignment="1">
      <alignment horizontal="center" vertical="center"/>
    </xf>
    <xf numFmtId="0" fontId="28" fillId="0" borderId="0" xfId="0" applyFont="1" applyAlignment="1">
      <alignment horizontal="right" vertical="center"/>
    </xf>
    <xf numFmtId="0" fontId="20" fillId="0" borderId="65" xfId="0" applyFont="1" applyBorder="1" applyAlignment="1">
      <alignment horizontal="right" vertical="center"/>
    </xf>
    <xf numFmtId="0" fontId="17" fillId="0" borderId="0" xfId="0" applyFont="1" applyAlignment="1">
      <alignment horizontal="right" vertical="center"/>
    </xf>
    <xf numFmtId="0" fontId="0" fillId="0" borderId="0" xfId="0" applyAlignment="1">
      <alignment horizontal="right" vertical="center"/>
    </xf>
    <xf numFmtId="0" fontId="22" fillId="0" borderId="0" xfId="0" applyFont="1" applyAlignment="1">
      <alignment horizontal="right" vertical="center"/>
    </xf>
    <xf numFmtId="0" fontId="22" fillId="0" borderId="16" xfId="0" applyFont="1" applyBorder="1" applyAlignment="1">
      <alignment horizontal="right" vertical="center"/>
    </xf>
    <xf numFmtId="0" fontId="22" fillId="0" borderId="0" xfId="0" applyFont="1" applyAlignment="1">
      <alignment horizontal="center" vertical="center"/>
    </xf>
    <xf numFmtId="0" fontId="22" fillId="0" borderId="16" xfId="0" applyFont="1" applyBorder="1" applyAlignment="1">
      <alignment horizontal="center" vertical="center"/>
    </xf>
    <xf numFmtId="0" fontId="2" fillId="0" borderId="0" xfId="0" applyFont="1" applyAlignment="1">
      <alignment horizontal="right"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10" fillId="0" borderId="6" xfId="0" applyFont="1" applyBorder="1" applyAlignment="1">
      <alignment horizontal="center" vertical="center"/>
    </xf>
    <xf numFmtId="0" fontId="37" fillId="0" borderId="0" xfId="0" applyFont="1" applyAlignment="1">
      <alignment horizontal="center" vertical="center"/>
    </xf>
    <xf numFmtId="0" fontId="51" fillId="0" borderId="77" xfId="0" applyFont="1" applyBorder="1" applyAlignment="1">
      <alignment horizontal="left" vertical="center" wrapText="1"/>
    </xf>
    <xf numFmtId="0" fontId="55" fillId="0" borderId="78" xfId="0" applyFont="1" applyBorder="1" applyAlignment="1">
      <alignment horizontal="left" vertical="center" wrapText="1"/>
    </xf>
    <xf numFmtId="0" fontId="55" fillId="0" borderId="79" xfId="0" applyFont="1" applyBorder="1" applyAlignment="1">
      <alignment horizontal="left" vertical="center" wrapText="1"/>
    </xf>
    <xf numFmtId="0" fontId="55" fillId="0" borderId="77" xfId="0" applyFont="1" applyBorder="1" applyAlignment="1">
      <alignment horizontal="left" vertical="center" wrapText="1"/>
    </xf>
    <xf numFmtId="0" fontId="4" fillId="0" borderId="34" xfId="0" applyFont="1" applyBorder="1" applyAlignment="1">
      <alignment horizontal="center" vertical="center"/>
    </xf>
    <xf numFmtId="0" fontId="0" fillId="0" borderId="34" xfId="0" applyBorder="1" applyAlignment="1">
      <alignment horizontal="center" vertical="center"/>
    </xf>
    <xf numFmtId="14" fontId="4" fillId="0" borderId="34" xfId="0" applyNumberFormat="1" applyFont="1" applyBorder="1" applyAlignment="1">
      <alignment horizontal="center" vertical="center"/>
    </xf>
    <xf numFmtId="0" fontId="47" fillId="3" borderId="4" xfId="0" applyFont="1" applyFill="1" applyBorder="1" applyAlignment="1">
      <alignment horizontal="left" vertical="center"/>
    </xf>
    <xf numFmtId="0" fontId="49" fillId="3" borderId="3" xfId="0" applyFont="1" applyFill="1" applyBorder="1" applyAlignment="1">
      <alignment horizontal="left" vertical="center"/>
    </xf>
    <xf numFmtId="0" fontId="49" fillId="3" borderId="2" xfId="0" applyFont="1" applyFill="1" applyBorder="1" applyAlignment="1">
      <alignment horizontal="left" vertical="center"/>
    </xf>
    <xf numFmtId="0" fontId="47" fillId="3" borderId="6" xfId="0" applyFont="1" applyFill="1" applyBorder="1" applyAlignment="1">
      <alignment horizontal="center" vertical="center"/>
    </xf>
    <xf numFmtId="0" fontId="48" fillId="0" borderId="8" xfId="0" applyFont="1" applyBorder="1" applyAlignment="1">
      <alignment horizontal="center" vertical="center"/>
    </xf>
    <xf numFmtId="0" fontId="48" fillId="0" borderId="7" xfId="0" applyFont="1" applyBorder="1" applyAlignment="1">
      <alignment horizontal="center" vertical="center"/>
    </xf>
    <xf numFmtId="0" fontId="43" fillId="0" borderId="0" xfId="0" applyFont="1" applyAlignment="1">
      <alignment horizontal="center" vertical="center"/>
    </xf>
    <xf numFmtId="0" fontId="44" fillId="0" borderId="0" xfId="0" applyFont="1" applyAlignment="1">
      <alignment horizontal="center" vertical="center"/>
    </xf>
    <xf numFmtId="0" fontId="12"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7" fillId="6" borderId="54" xfId="0" applyFont="1" applyFill="1" applyBorder="1" applyAlignment="1">
      <alignment horizontal="center" vertical="center" wrapText="1"/>
    </xf>
    <xf numFmtId="0" fontId="0" fillId="0" borderId="55" xfId="0" applyBorder="1" applyAlignment="1">
      <alignment horizontal="center" vertical="center" wrapText="1"/>
    </xf>
    <xf numFmtId="0" fontId="30" fillId="3" borderId="75" xfId="0" applyFont="1" applyFill="1" applyBorder="1" applyAlignment="1">
      <alignment horizontal="left" vertical="center" wrapText="1"/>
    </xf>
    <xf numFmtId="0" fontId="46" fillId="3" borderId="76" xfId="0" applyFont="1" applyFill="1" applyBorder="1" applyAlignment="1">
      <alignment horizontal="left" vertical="center" wrapText="1"/>
    </xf>
    <xf numFmtId="0" fontId="9" fillId="0" borderId="0" xfId="0" applyFont="1" applyAlignment="1">
      <alignment horizontal="center" vertical="center"/>
    </xf>
    <xf numFmtId="0" fontId="0" fillId="0" borderId="1" xfId="0" applyBorder="1" applyAlignment="1">
      <alignment horizontal="center"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17" fillId="6" borderId="52" xfId="0" applyFont="1" applyFill="1" applyBorder="1" applyAlignment="1">
      <alignment horizontal="center" vertical="center" wrapText="1"/>
    </xf>
    <xf numFmtId="0" fontId="20" fillId="0" borderId="50" xfId="0" applyFont="1" applyBorder="1" applyAlignment="1">
      <alignment horizontal="center" vertical="center" wrapText="1"/>
    </xf>
    <xf numFmtId="0" fontId="17" fillId="6" borderId="53" xfId="0" applyFont="1" applyFill="1" applyBorder="1" applyAlignment="1">
      <alignment horizontal="center" vertical="center" wrapText="1"/>
    </xf>
    <xf numFmtId="0" fontId="20" fillId="0" borderId="47" xfId="0" applyFont="1" applyBorder="1" applyAlignment="1">
      <alignment horizontal="center" vertical="center" wrapText="1"/>
    </xf>
    <xf numFmtId="0" fontId="2" fillId="6" borderId="52" xfId="0" applyFont="1" applyFill="1" applyBorder="1" applyAlignment="1">
      <alignment horizontal="center" vertical="center" wrapText="1"/>
    </xf>
    <xf numFmtId="0" fontId="20" fillId="0" borderId="48" xfId="0" applyFont="1" applyBorder="1" applyAlignment="1">
      <alignment horizontal="center" vertical="center" wrapText="1"/>
    </xf>
    <xf numFmtId="0" fontId="46" fillId="3" borderId="41" xfId="0" applyFont="1" applyFill="1" applyBorder="1" applyAlignment="1">
      <alignment horizontal="center" vertical="center"/>
    </xf>
    <xf numFmtId="0" fontId="46" fillId="3" borderId="42" xfId="0" applyFont="1" applyFill="1" applyBorder="1" applyAlignment="1">
      <alignment horizontal="center" vertical="center"/>
    </xf>
    <xf numFmtId="0" fontId="30" fillId="3" borderId="43" xfId="0" applyFont="1" applyFill="1" applyBorder="1" applyAlignment="1">
      <alignment horizontal="center" vertical="center"/>
    </xf>
    <xf numFmtId="0" fontId="0" fillId="0" borderId="39" xfId="0" applyBorder="1" applyAlignment="1">
      <alignment horizontal="center" vertical="center"/>
    </xf>
    <xf numFmtId="0" fontId="0" fillId="0" borderId="44" xfId="0" applyBorder="1" applyAlignment="1">
      <alignment horizontal="center" vertical="center"/>
    </xf>
    <xf numFmtId="0" fontId="46" fillId="3" borderId="45" xfId="0" applyFont="1" applyFill="1" applyBorder="1" applyAlignment="1">
      <alignment horizontal="center" vertical="center"/>
    </xf>
    <xf numFmtId="0" fontId="46" fillId="0" borderId="46" xfId="0" applyFont="1" applyBorder="1" applyAlignment="1">
      <alignment horizontal="center" vertical="center"/>
    </xf>
    <xf numFmtId="0" fontId="2" fillId="6" borderId="53" xfId="0" applyFont="1" applyFill="1" applyBorder="1" applyAlignment="1">
      <alignment horizontal="center" vertical="center" wrapText="1"/>
    </xf>
    <xf numFmtId="0" fontId="42" fillId="0" borderId="1" xfId="0" applyFont="1" applyBorder="1" applyAlignment="1">
      <alignment horizontal="center" vertical="center"/>
    </xf>
    <xf numFmtId="0" fontId="42" fillId="0" borderId="0" xfId="0" applyFont="1" applyAlignment="1">
      <alignment horizontal="center" vertical="center"/>
    </xf>
    <xf numFmtId="6" fontId="39" fillId="0" borderId="77" xfId="1" applyFont="1" applyBorder="1" applyAlignment="1">
      <alignment horizontal="left" vertical="center" wrapText="1"/>
    </xf>
    <xf numFmtId="6" fontId="0" fillId="0" borderId="78" xfId="1" applyFont="1" applyBorder="1" applyAlignment="1">
      <alignment horizontal="left" vertical="center" wrapText="1"/>
    </xf>
    <xf numFmtId="6" fontId="0" fillId="0" borderId="79" xfId="1" applyFont="1" applyBorder="1" applyAlignment="1">
      <alignment horizontal="left" vertical="center" wrapText="1"/>
    </xf>
    <xf numFmtId="6" fontId="0" fillId="0" borderId="77" xfId="1" applyFont="1" applyBorder="1" applyAlignment="1">
      <alignment horizontal="left" vertical="center" wrapText="1"/>
    </xf>
    <xf numFmtId="0" fontId="23" fillId="0" borderId="77" xfId="0" applyFont="1" applyBorder="1" applyAlignment="1">
      <alignment horizontal="left" vertical="center" wrapText="1"/>
    </xf>
    <xf numFmtId="0" fontId="0" fillId="0" borderId="78" xfId="0" applyBorder="1" applyAlignment="1">
      <alignment horizontal="left" vertical="center" wrapText="1"/>
    </xf>
    <xf numFmtId="0" fontId="0" fillId="0" borderId="79" xfId="0" applyBorder="1" applyAlignment="1">
      <alignment horizontal="left" vertical="center" wrapText="1"/>
    </xf>
    <xf numFmtId="0" fontId="0" fillId="0" borderId="77" xfId="0" applyBorder="1" applyAlignment="1">
      <alignment horizontal="left" vertical="center" wrapText="1"/>
    </xf>
    <xf numFmtId="0" fontId="0" fillId="0" borderId="81" xfId="0" applyBorder="1" applyAlignment="1">
      <alignment horizontal="left" vertical="center" wrapText="1"/>
    </xf>
    <xf numFmtId="0" fontId="0" fillId="0" borderId="88" xfId="0" applyBorder="1" applyAlignment="1">
      <alignment horizontal="left" vertical="center" wrapText="1"/>
    </xf>
    <xf numFmtId="0" fontId="0" fillId="0" borderId="30" xfId="0" applyBorder="1" applyAlignment="1">
      <alignment horizontal="left" vertical="center" wrapText="1"/>
    </xf>
    <xf numFmtId="0" fontId="40" fillId="0" borderId="80" xfId="0" applyFont="1" applyBorder="1" applyAlignment="1">
      <alignment horizontal="left" vertical="center" wrapText="1"/>
    </xf>
    <xf numFmtId="0" fontId="39" fillId="0" borderId="0" xfId="0" applyFont="1" applyAlignment="1">
      <alignment horizontal="left" vertical="center" wrapText="1"/>
    </xf>
    <xf numFmtId="0" fontId="39" fillId="0" borderId="89" xfId="0" applyFont="1" applyBorder="1" applyAlignment="1">
      <alignment horizontal="left" vertical="center" wrapText="1"/>
    </xf>
    <xf numFmtId="0" fontId="39" fillId="0" borderId="80" xfId="0" applyFont="1" applyBorder="1" applyAlignment="1">
      <alignment horizontal="left" vertical="center" wrapText="1"/>
    </xf>
    <xf numFmtId="0" fontId="0" fillId="0" borderId="90" xfId="0" applyBorder="1" applyAlignment="1">
      <alignment horizontal="left" vertical="center" wrapText="1"/>
    </xf>
    <xf numFmtId="0" fontId="0" fillId="0" borderId="87" xfId="0" applyBorder="1" applyAlignment="1">
      <alignment horizontal="left" vertical="center" wrapText="1"/>
    </xf>
    <xf numFmtId="0" fontId="0" fillId="0" borderId="31" xfId="0" applyBorder="1" applyAlignment="1">
      <alignment horizontal="left" vertical="center" wrapText="1"/>
    </xf>
    <xf numFmtId="0" fontId="17" fillId="6" borderId="57" xfId="0" applyFont="1" applyFill="1" applyBorder="1" applyAlignment="1">
      <alignment horizontal="center" vertical="center" wrapText="1"/>
    </xf>
    <xf numFmtId="0" fontId="0" fillId="0" borderId="53" xfId="0" applyBorder="1" applyAlignment="1">
      <alignment horizontal="center" vertical="center" wrapText="1"/>
    </xf>
    <xf numFmtId="0" fontId="0" fillId="0" borderId="58" xfId="0"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center" vertical="center" wrapText="1"/>
    </xf>
    <xf numFmtId="0" fontId="0" fillId="0" borderId="56" xfId="0" applyBorder="1" applyAlignment="1">
      <alignment horizontal="center" vertical="center" wrapText="1"/>
    </xf>
    <xf numFmtId="0" fontId="17" fillId="6" borderId="59" xfId="0" applyFont="1" applyFill="1"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23" fillId="0" borderId="0" xfId="0" applyFont="1" applyAlignment="1">
      <alignment horizontal="left" vertical="top" wrapText="1"/>
    </xf>
    <xf numFmtId="0" fontId="0" fillId="0" borderId="0" xfId="0" applyAlignment="1">
      <alignment horizontal="left" vertical="top" wrapText="1"/>
    </xf>
    <xf numFmtId="0" fontId="4" fillId="0" borderId="32" xfId="0" applyFont="1" applyBorder="1" applyAlignment="1">
      <alignment horizontal="center" vertical="center"/>
    </xf>
    <xf numFmtId="14" fontId="4" fillId="0" borderId="32" xfId="0" applyNumberFormat="1" applyFont="1" applyBorder="1" applyAlignment="1">
      <alignment horizontal="center" vertical="center"/>
    </xf>
    <xf numFmtId="0" fontId="3" fillId="0" borderId="33" xfId="0" applyFont="1" applyBorder="1" applyAlignment="1">
      <alignment horizontal="left" vertical="center"/>
    </xf>
    <xf numFmtId="0" fontId="3" fillId="0" borderId="33" xfId="0" applyFont="1" applyBorder="1" applyAlignment="1">
      <alignment horizontal="center" vertical="center"/>
    </xf>
    <xf numFmtId="0" fontId="57" fillId="0" borderId="0" xfId="0" applyFont="1" applyAlignment="1">
      <alignment horizontal="left" vertical="center"/>
    </xf>
    <xf numFmtId="0" fontId="3" fillId="0" borderId="82" xfId="0" applyFont="1" applyBorder="1" applyAlignment="1">
      <alignment horizontal="center" vertical="center"/>
    </xf>
    <xf numFmtId="0" fontId="0" fillId="0" borderId="83" xfId="0" applyBorder="1" applyAlignment="1">
      <alignment horizontal="center" vertical="center"/>
    </xf>
    <xf numFmtId="0" fontId="4" fillId="0" borderId="84" xfId="0" applyFont="1" applyBorder="1" applyAlignment="1">
      <alignment horizontal="center" vertical="center"/>
    </xf>
    <xf numFmtId="0" fontId="0" fillId="0" borderId="35" xfId="0" applyBorder="1" applyAlignment="1">
      <alignment horizontal="center" vertical="center"/>
    </xf>
    <xf numFmtId="0" fontId="4" fillId="0" borderId="85" xfId="0" applyFont="1" applyBorder="1" applyAlignment="1">
      <alignment horizontal="center" vertical="center"/>
    </xf>
    <xf numFmtId="0" fontId="0" fillId="0" borderId="86" xfId="0" applyBorder="1" applyAlignment="1">
      <alignment horizontal="center" vertical="center"/>
    </xf>
    <xf numFmtId="0" fontId="18" fillId="0" borderId="0" xfId="0" applyFont="1" applyAlignment="1">
      <alignment horizontal="left" vertical="center" wrapText="1"/>
    </xf>
    <xf numFmtId="0" fontId="21" fillId="0" borderId="0" xfId="0" applyFont="1" applyAlignment="1">
      <alignment horizontal="left" vertical="center" wrapText="1"/>
    </xf>
  </cellXfs>
  <cellStyles count="2">
    <cellStyle name="通貨" xfId="1" builtinId="7"/>
    <cellStyle name="標準" xfId="0" builtinId="0"/>
  </cellStyles>
  <dxfs count="9">
    <dxf>
      <fill>
        <patternFill>
          <bgColor theme="7" tint="0.79998168889431442"/>
        </patternFill>
      </fill>
    </dxf>
    <dxf>
      <fill>
        <patternFill>
          <bgColor theme="9" tint="0.79998168889431442"/>
        </patternFill>
      </fill>
    </dxf>
    <dxf>
      <fill>
        <patternFill>
          <bgColor theme="9" tint="0.79998168889431442"/>
        </patternFill>
      </fill>
    </dxf>
    <dxf>
      <fill>
        <patternFill>
          <bgColor theme="7" tint="0.79998168889431442"/>
        </patternFill>
      </fill>
    </dxf>
    <dxf>
      <font>
        <b val="0"/>
        <i val="0"/>
        <strike val="0"/>
        <condense val="0"/>
        <extend val="0"/>
        <outline val="0"/>
        <shadow val="0"/>
        <u val="none"/>
        <vertAlign val="baseline"/>
        <sz val="11"/>
        <color theme="1"/>
        <name val="Arial"/>
        <scheme val="none"/>
      </font>
      <border diagonalUp="0" diagonalDown="0">
        <left/>
        <right style="medium">
          <color rgb="FF0070C0"/>
        </right>
        <top/>
        <bottom/>
        <vertical/>
        <horizontal/>
      </border>
    </dxf>
    <dxf>
      <font>
        <b val="0"/>
        <i val="0"/>
        <strike val="0"/>
        <condense val="0"/>
        <extend val="0"/>
        <outline val="0"/>
        <shadow val="0"/>
        <u val="none"/>
        <vertAlign val="baseline"/>
        <sz val="11"/>
        <color theme="1"/>
        <name val="メイリオ"/>
        <scheme val="none"/>
      </font>
      <alignment horizontal="right" vertical="center" textRotation="0" wrapText="0" indent="0" justifyLastLine="0" shrinkToFit="0" readingOrder="0"/>
      <border diagonalUp="0" diagonalDown="0">
        <left style="medium">
          <color rgb="FF0070C0"/>
        </left>
        <right/>
        <top/>
        <bottom/>
        <vertical/>
        <horizontal/>
      </border>
    </dxf>
    <dxf>
      <font>
        <b val="0"/>
        <i val="0"/>
        <strike val="0"/>
        <condense val="0"/>
        <extend val="0"/>
        <outline val="0"/>
        <shadow val="0"/>
        <u val="none"/>
        <vertAlign val="baseline"/>
        <sz val="11"/>
        <color theme="1"/>
        <name val="メイリオ"/>
        <scheme val="none"/>
      </font>
    </dxf>
    <dxf>
      <border>
        <bottom style="medium">
          <color rgb="FF0070C0"/>
        </bottom>
      </border>
    </dxf>
    <dxf>
      <font>
        <b val="0"/>
        <i val="0"/>
        <strike val="0"/>
        <condense val="0"/>
        <extend val="0"/>
        <outline val="0"/>
        <shadow val="0"/>
        <u val="none"/>
        <vertAlign val="baseline"/>
        <sz val="11"/>
        <color theme="1"/>
        <name val="メイリオ"/>
        <scheme val="none"/>
      </font>
      <border diagonalUp="0" diagonalDown="0">
        <left style="medium">
          <color rgb="FF0070C0"/>
        </left>
        <right style="medium">
          <color rgb="FF0070C0"/>
        </right>
        <top/>
        <bottom/>
        <vertical style="medium">
          <color rgb="FF0070C0"/>
        </vertical>
        <horizontal/>
      </border>
    </dxf>
  </dxfs>
  <tableStyles count="0" defaultTableStyle="TableStyleMedium2" defaultPivotStyle="PivotStyleLight16"/>
  <colors>
    <mruColors>
      <color rgb="FFCCFFFF"/>
      <color rgb="FFE0EBFC"/>
      <color rgb="FFFDF0E9"/>
      <color rgb="FFFEFAF8"/>
      <color rgb="FFFFFFFF"/>
      <color rgb="FFA0A0A0"/>
      <color rgb="FFF3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3</xdr:row>
      <xdr:rowOff>285750</xdr:rowOff>
    </xdr:from>
    <xdr:to>
      <xdr:col>13</xdr:col>
      <xdr:colOff>0</xdr:colOff>
      <xdr:row>5</xdr:row>
      <xdr:rowOff>27432</xdr:rowOff>
    </xdr:to>
    <xdr:sp macro="" textlink="">
      <xdr:nvSpPr>
        <xdr:cNvPr id="2" name="矢印: 右 1">
          <a:extLst>
            <a:ext uri="{FF2B5EF4-FFF2-40B4-BE49-F238E27FC236}">
              <a16:creationId xmlns:a16="http://schemas.microsoft.com/office/drawing/2014/main" id="{C7A7C520-22A6-4E9E-6A6E-681542BB65AD}"/>
            </a:ext>
          </a:extLst>
        </xdr:cNvPr>
        <xdr:cNvSpPr/>
      </xdr:nvSpPr>
      <xdr:spPr>
        <a:xfrm flipH="1">
          <a:off x="9001125" y="1066800"/>
          <a:ext cx="390525" cy="484632"/>
        </a:xfrm>
        <a:prstGeom prst="rightArrow">
          <a:avLst>
            <a:gd name="adj1" fmla="val 50000"/>
            <a:gd name="adj2" fmla="val 50000"/>
          </a:avLst>
        </a:prstGeom>
        <a:solidFill>
          <a:schemeClr val="accent6">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point3" displayName="point3" ref="B6:C3064" totalsRowShown="0" headerRowDxfId="8" dataDxfId="6" headerRowBorderDxfId="7">
  <autoFilter ref="B6:C3064" xr:uid="{00000000-000C-0000-FFFF-FFFF00000000}">
    <filterColumn colId="0" hiddenButton="1"/>
    <filterColumn colId="1" hiddenButton="1"/>
  </autoFilter>
  <tableColumns count="2">
    <tableColumn id="1" xr3:uid="{00000000-0010-0000-0000-000001000000}" name="Callsign" dataDxfId="5"/>
    <tableColumn id="2" xr3:uid="{00000000-0010-0000-0000-000002000000}" name="Point" dataDxfId="4"/>
  </tableColumns>
  <tableStyleInfo name="TableStyleLight21" showFirstColumn="0" showLastColumn="0" showRowStripes="0"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B1:T40"/>
  <sheetViews>
    <sheetView zoomScaleNormal="100" workbookViewId="0">
      <selection activeCell="B3" sqref="B3"/>
    </sheetView>
  </sheetViews>
  <sheetFormatPr defaultRowHeight="18.75" x14ac:dyDescent="0.45"/>
  <cols>
    <col min="1" max="1" width="1.5546875" customWidth="1"/>
    <col min="2" max="2" width="11.77734375" customWidth="1"/>
    <col min="3" max="3" width="10.6640625" customWidth="1"/>
    <col min="7" max="7" width="12.6640625" customWidth="1"/>
    <col min="8" max="8" width="12.88671875" customWidth="1"/>
    <col min="9" max="9" width="15.5546875" customWidth="1"/>
    <col min="10" max="10" width="5.21875" customWidth="1"/>
    <col min="11" max="11" width="4.77734375" customWidth="1"/>
    <col min="12" max="12" width="2.21875" customWidth="1"/>
    <col min="13" max="13" width="5.5546875" customWidth="1"/>
  </cols>
  <sheetData>
    <row r="1" spans="2:20" ht="12" customHeight="1" thickBot="1" x14ac:dyDescent="0.5"/>
    <row r="2" spans="2:20" ht="12" customHeight="1" x14ac:dyDescent="0.45">
      <c r="B2" s="133"/>
      <c r="C2" s="134"/>
      <c r="D2" s="134"/>
      <c r="E2" s="17"/>
      <c r="F2" s="17"/>
      <c r="G2" s="17"/>
      <c r="H2" s="134"/>
      <c r="I2" s="134"/>
      <c r="J2" s="134"/>
      <c r="K2" s="18"/>
    </row>
    <row r="3" spans="2:20" ht="23.1" customHeight="1" x14ac:dyDescent="0.45">
      <c r="B3" s="39"/>
      <c r="C3" s="135" t="s">
        <v>99</v>
      </c>
      <c r="D3" s="135"/>
      <c r="E3" s="135"/>
      <c r="F3" s="135"/>
      <c r="G3" s="135"/>
      <c r="H3" s="135"/>
      <c r="I3" s="135"/>
      <c r="K3" s="20"/>
      <c r="N3" s="143"/>
      <c r="O3" s="143"/>
      <c r="P3" s="143"/>
      <c r="Q3" s="143"/>
      <c r="R3" s="143"/>
      <c r="S3" s="143"/>
      <c r="T3" s="143"/>
    </row>
    <row r="4" spans="2:20" ht="23.1" customHeight="1" x14ac:dyDescent="0.45">
      <c r="B4" s="39"/>
      <c r="K4" s="20"/>
    </row>
    <row r="5" spans="2:20" ht="23.1" customHeight="1" x14ac:dyDescent="0.45">
      <c r="B5" s="145" t="str">
        <f ca="1">TEXT(TODAY(),"ggge年度")</f>
        <v>令和8年度</v>
      </c>
      <c r="C5" s="146"/>
      <c r="D5" s="140" t="s">
        <v>93</v>
      </c>
      <c r="E5" s="141"/>
      <c r="F5" s="141"/>
      <c r="G5" s="141"/>
      <c r="H5" s="141"/>
      <c r="I5" s="141"/>
      <c r="K5" s="20"/>
      <c r="N5" s="144" t="s">
        <v>96</v>
      </c>
      <c r="O5" s="141"/>
      <c r="P5" s="141"/>
      <c r="Q5" s="141"/>
      <c r="R5" s="141"/>
      <c r="S5" s="141"/>
      <c r="T5" s="141"/>
    </row>
    <row r="6" spans="2:20" ht="30" customHeight="1" x14ac:dyDescent="0.45">
      <c r="B6" s="21"/>
      <c r="C6" s="97"/>
      <c r="E6" s="97"/>
      <c r="F6" s="97"/>
      <c r="G6" s="96" t="s">
        <v>92</v>
      </c>
      <c r="H6" s="136">
        <f ca="1">TODAY()</f>
        <v>46271</v>
      </c>
      <c r="I6" s="137"/>
      <c r="J6" s="1"/>
      <c r="K6" s="22"/>
      <c r="L6" s="1"/>
      <c r="M6" s="15"/>
      <c r="N6" s="16"/>
      <c r="O6" s="16"/>
      <c r="P6" s="16"/>
      <c r="Q6" s="16"/>
      <c r="R6" s="16"/>
      <c r="S6" s="16"/>
    </row>
    <row r="7" spans="2:20" ht="18.75" customHeight="1" x14ac:dyDescent="0.45">
      <c r="B7" s="23"/>
      <c r="C7" s="1"/>
      <c r="D7" s="1"/>
      <c r="F7" s="98"/>
      <c r="G7" s="98"/>
      <c r="H7" s="19"/>
      <c r="I7" s="99"/>
      <c r="J7" s="1"/>
      <c r="K7" s="22"/>
      <c r="L7" s="1"/>
      <c r="M7" s="40"/>
      <c r="N7" s="138" t="s">
        <v>141</v>
      </c>
      <c r="O7" s="139"/>
      <c r="P7" s="139"/>
      <c r="Q7" s="139"/>
      <c r="R7" s="139"/>
      <c r="S7" s="139"/>
      <c r="T7" s="139"/>
    </row>
    <row r="8" spans="2:20" ht="23.1" customHeight="1" x14ac:dyDescent="0.45">
      <c r="B8" s="23"/>
      <c r="C8" s="140" t="s">
        <v>98</v>
      </c>
      <c r="D8" s="141"/>
      <c r="E8" s="141"/>
      <c r="F8" s="141"/>
      <c r="G8" s="141"/>
      <c r="H8" s="141"/>
      <c r="I8" s="141"/>
      <c r="J8" s="100"/>
      <c r="K8" s="22"/>
      <c r="L8" s="1"/>
      <c r="M8" s="1"/>
      <c r="N8" s="139"/>
      <c r="O8" s="139"/>
      <c r="P8" s="139"/>
      <c r="Q8" s="139"/>
      <c r="R8" s="139"/>
      <c r="S8" s="139"/>
      <c r="T8" s="139"/>
    </row>
    <row r="9" spans="2:20" ht="23.1" customHeight="1" x14ac:dyDescent="0.45">
      <c r="B9" s="37"/>
      <c r="C9" s="142" t="s">
        <v>104</v>
      </c>
      <c r="D9" s="141"/>
      <c r="E9" s="141"/>
      <c r="F9" s="141"/>
      <c r="G9" s="141"/>
      <c r="H9" s="141"/>
      <c r="I9" s="141"/>
      <c r="J9" s="100"/>
      <c r="K9" s="24"/>
      <c r="L9" s="2"/>
      <c r="M9" s="1"/>
      <c r="N9" s="139"/>
      <c r="O9" s="139"/>
      <c r="P9" s="139"/>
      <c r="Q9" s="139"/>
      <c r="R9" s="139"/>
      <c r="S9" s="139"/>
      <c r="T9" s="139"/>
    </row>
    <row r="10" spans="2:20" ht="12" customHeight="1" x14ac:dyDescent="0.45">
      <c r="B10" s="38"/>
      <c r="C10" s="100"/>
      <c r="D10" s="100"/>
      <c r="E10" s="100"/>
      <c r="F10" s="100"/>
      <c r="G10" s="100"/>
      <c r="H10" s="100"/>
      <c r="I10" s="100"/>
      <c r="J10" s="100"/>
      <c r="K10" s="24"/>
      <c r="L10" s="2"/>
      <c r="M10" s="1"/>
      <c r="N10" s="127"/>
      <c r="O10" s="127"/>
      <c r="P10" s="127"/>
      <c r="Q10" s="127"/>
      <c r="R10" s="127"/>
      <c r="S10" s="127"/>
      <c r="T10" s="127"/>
    </row>
    <row r="11" spans="2:20" ht="23.1" customHeight="1" x14ac:dyDescent="0.45">
      <c r="B11" s="23"/>
      <c r="C11" s="151" t="s">
        <v>131</v>
      </c>
      <c r="D11" s="135"/>
      <c r="E11" s="135"/>
      <c r="F11" s="135"/>
      <c r="G11" s="135"/>
      <c r="H11" s="135"/>
      <c r="I11" s="135"/>
      <c r="J11" s="1"/>
      <c r="K11" s="22"/>
      <c r="L11" s="1"/>
      <c r="M11" s="1"/>
      <c r="N11" s="124" t="s">
        <v>146</v>
      </c>
      <c r="O11" s="127"/>
      <c r="P11" s="127"/>
      <c r="Q11" s="127"/>
      <c r="R11" s="127"/>
      <c r="S11" s="127"/>
      <c r="T11" s="127"/>
    </row>
    <row r="12" spans="2:20" ht="11.25" customHeight="1" thickBot="1" x14ac:dyDescent="0.5">
      <c r="B12" s="39"/>
      <c r="K12" s="20"/>
      <c r="N12" s="2"/>
      <c r="O12" s="2"/>
      <c r="P12" s="2"/>
      <c r="Q12" s="2"/>
      <c r="R12" s="2"/>
      <c r="S12" s="2"/>
      <c r="T12" s="2"/>
    </row>
    <row r="13" spans="2:20" ht="23.1" customHeight="1" thickBot="1" x14ac:dyDescent="0.5">
      <c r="B13" s="23"/>
      <c r="C13" s="161" t="s">
        <v>14</v>
      </c>
      <c r="D13" s="156"/>
      <c r="E13" s="162"/>
      <c r="F13" s="163"/>
      <c r="H13" s="138" t="s">
        <v>130</v>
      </c>
      <c r="I13" s="138"/>
      <c r="J13" s="1"/>
      <c r="K13" s="22"/>
      <c r="L13" s="1"/>
      <c r="M13" s="1"/>
      <c r="N13" s="2"/>
      <c r="O13" s="2"/>
      <c r="P13" s="2"/>
      <c r="Q13" s="2"/>
      <c r="R13" s="2"/>
      <c r="S13" s="2"/>
      <c r="T13" s="2"/>
    </row>
    <row r="14" spans="2:20" ht="23.1" customHeight="1" thickBot="1" x14ac:dyDescent="0.5">
      <c r="B14" s="23"/>
      <c r="C14" s="161" t="s">
        <v>86</v>
      </c>
      <c r="D14" s="156"/>
      <c r="E14" s="164"/>
      <c r="F14" s="163"/>
      <c r="H14" s="138"/>
      <c r="I14" s="138"/>
      <c r="J14" s="1"/>
      <c r="K14" s="22"/>
      <c r="L14" s="1"/>
      <c r="M14" s="1"/>
    </row>
    <row r="15" spans="2:20" ht="12" customHeight="1" x14ac:dyDescent="0.45">
      <c r="B15" s="23"/>
      <c r="C15" s="1"/>
      <c r="D15" s="1"/>
      <c r="I15" s="102"/>
      <c r="J15" s="1"/>
      <c r="K15" s="22"/>
      <c r="L15" s="1"/>
      <c r="M15" s="1"/>
    </row>
    <row r="16" spans="2:20" ht="23.1" customHeight="1" x14ac:dyDescent="0.45">
      <c r="B16" s="23"/>
      <c r="C16" s="1"/>
      <c r="D16" s="1"/>
      <c r="E16" s="1"/>
      <c r="F16" s="1"/>
      <c r="G16" s="1"/>
      <c r="H16" s="1"/>
      <c r="I16" s="1"/>
      <c r="J16" s="1"/>
      <c r="K16" s="22"/>
      <c r="L16" s="1"/>
      <c r="M16" s="1"/>
    </row>
    <row r="17" spans="2:13" ht="23.1" customHeight="1" x14ac:dyDescent="0.45">
      <c r="B17" s="23"/>
      <c r="C17" s="140" t="s">
        <v>15</v>
      </c>
      <c r="D17" s="141"/>
      <c r="E17" s="141"/>
      <c r="F17" s="141"/>
      <c r="G17" s="141"/>
      <c r="H17" s="141"/>
      <c r="I17" s="141"/>
      <c r="J17" s="95"/>
      <c r="K17" s="22"/>
      <c r="L17" s="1"/>
      <c r="M17" s="1"/>
    </row>
    <row r="18" spans="2:13" ht="23.1" customHeight="1" thickBot="1" x14ac:dyDescent="0.5">
      <c r="B18" s="23"/>
      <c r="C18" s="95"/>
      <c r="D18" s="151" t="s">
        <v>124</v>
      </c>
      <c r="E18" s="152"/>
      <c r="F18" s="95"/>
      <c r="G18" s="101" t="s">
        <v>16</v>
      </c>
      <c r="H18" s="151" t="s">
        <v>138</v>
      </c>
      <c r="I18" s="159"/>
      <c r="J18" s="159"/>
      <c r="K18" s="22"/>
      <c r="L18" s="1"/>
      <c r="M18" s="1"/>
    </row>
    <row r="19" spans="2:13" ht="23.1" customHeight="1" thickBot="1" x14ac:dyDescent="0.5">
      <c r="B19" s="23"/>
      <c r="C19" s="95"/>
      <c r="D19" s="155" t="s">
        <v>127</v>
      </c>
      <c r="E19" s="157"/>
      <c r="F19" s="158"/>
      <c r="G19" s="27">
        <f>データー入力!R6</f>
        <v>0</v>
      </c>
      <c r="H19" s="95"/>
      <c r="I19" s="27">
        <f>G19*H23</f>
        <v>0</v>
      </c>
      <c r="J19" s="95"/>
      <c r="K19" s="22"/>
      <c r="L19" s="1"/>
      <c r="M19" s="1"/>
    </row>
    <row r="20" spans="2:13" ht="23.1" customHeight="1" thickBot="1" x14ac:dyDescent="0.5">
      <c r="B20" s="23"/>
      <c r="C20" s="95"/>
      <c r="D20" s="95"/>
      <c r="E20" s="95"/>
      <c r="F20" s="95"/>
      <c r="G20" s="95"/>
      <c r="H20" s="95"/>
      <c r="I20" s="95"/>
      <c r="J20" s="95"/>
      <c r="K20" s="22"/>
      <c r="L20" s="1"/>
      <c r="M20" s="1"/>
    </row>
    <row r="21" spans="2:13" ht="23.1" customHeight="1" thickBot="1" x14ac:dyDescent="0.5">
      <c r="B21" s="23"/>
      <c r="C21" s="95"/>
      <c r="D21" s="151" t="s">
        <v>123</v>
      </c>
      <c r="E21" s="159"/>
      <c r="F21" s="160"/>
      <c r="G21" s="27">
        <f>データー入力!T6</f>
        <v>0</v>
      </c>
      <c r="H21" s="95"/>
      <c r="I21" s="27">
        <f>G21*H23</f>
        <v>0</v>
      </c>
      <c r="J21" s="95"/>
      <c r="K21" s="22"/>
      <c r="L21" s="1"/>
      <c r="M21" s="1"/>
    </row>
    <row r="22" spans="2:13" ht="23.1" customHeight="1" x14ac:dyDescent="0.45">
      <c r="B22" s="23"/>
      <c r="C22" s="95"/>
      <c r="D22" s="95"/>
      <c r="E22" s="95"/>
      <c r="F22" s="95"/>
      <c r="G22" s="95"/>
      <c r="H22" s="95"/>
      <c r="I22" s="95"/>
      <c r="J22" s="95"/>
      <c r="K22" s="22"/>
      <c r="L22" s="1"/>
      <c r="M22" s="1"/>
    </row>
    <row r="23" spans="2:13" ht="23.1" customHeight="1" x14ac:dyDescent="0.45">
      <c r="B23" s="23"/>
      <c r="C23" s="95"/>
      <c r="D23" s="96"/>
      <c r="E23" s="103"/>
      <c r="F23" s="153" t="s">
        <v>129</v>
      </c>
      <c r="G23" s="154"/>
      <c r="H23" s="109">
        <f>データー入力!P6</f>
        <v>0</v>
      </c>
      <c r="J23" s="95"/>
      <c r="K23" s="22"/>
      <c r="L23" s="1"/>
      <c r="M23" s="1"/>
    </row>
    <row r="24" spans="2:13" ht="23.1" customHeight="1" thickBot="1" x14ac:dyDescent="0.5">
      <c r="B24" s="23"/>
      <c r="C24" s="95"/>
      <c r="D24" s="105"/>
      <c r="E24" s="95"/>
      <c r="F24" s="95"/>
      <c r="G24" s="105"/>
      <c r="H24" s="95"/>
      <c r="I24" s="104"/>
      <c r="J24" s="95"/>
      <c r="K24" s="22"/>
      <c r="L24" s="1"/>
      <c r="M24" s="1"/>
    </row>
    <row r="25" spans="2:13" ht="30.75" customHeight="1" thickBot="1" x14ac:dyDescent="0.5">
      <c r="B25" s="23"/>
      <c r="C25" s="95"/>
      <c r="D25" s="135" t="s">
        <v>128</v>
      </c>
      <c r="E25" s="152"/>
      <c r="F25" s="152"/>
      <c r="G25" s="155" t="s">
        <v>97</v>
      </c>
      <c r="H25" s="156"/>
      <c r="I25" s="27">
        <f>I19+I21</f>
        <v>0</v>
      </c>
      <c r="J25" s="95"/>
      <c r="K25" s="22"/>
      <c r="L25" s="1"/>
      <c r="M25" s="1"/>
    </row>
    <row r="26" spans="2:13" ht="13.5" customHeight="1" thickBot="1" x14ac:dyDescent="0.5">
      <c r="B26" s="39"/>
      <c r="K26" s="20"/>
    </row>
    <row r="27" spans="2:13" ht="23.1" customHeight="1" thickBot="1" x14ac:dyDescent="0.5">
      <c r="B27" s="23"/>
      <c r="C27" s="106"/>
      <c r="D27" s="147" t="s">
        <v>125</v>
      </c>
      <c r="E27" s="148"/>
      <c r="F27" s="148"/>
      <c r="G27" s="149"/>
      <c r="H27" s="150"/>
      <c r="I27" s="107" t="s">
        <v>126</v>
      </c>
      <c r="J27" s="1"/>
      <c r="K27" s="22"/>
      <c r="L27" s="1"/>
      <c r="M27" s="1"/>
    </row>
    <row r="28" spans="2:13" ht="19.5" thickBot="1" x14ac:dyDescent="0.5">
      <c r="B28" s="25"/>
      <c r="C28" s="108"/>
      <c r="D28" s="108"/>
      <c r="E28" s="108"/>
      <c r="F28" s="108"/>
      <c r="G28" s="108"/>
      <c r="H28" s="108"/>
      <c r="I28" s="108"/>
      <c r="J28" s="108"/>
      <c r="K28" s="26"/>
      <c r="L28" s="1"/>
      <c r="M28" s="1"/>
    </row>
    <row r="29" spans="2:13" x14ac:dyDescent="0.45">
      <c r="B29" s="1"/>
      <c r="C29" s="1"/>
      <c r="D29" s="1"/>
      <c r="E29" s="1"/>
      <c r="F29" s="1"/>
      <c r="G29" s="1"/>
      <c r="H29" s="1"/>
      <c r="I29" s="1"/>
      <c r="J29" s="1"/>
      <c r="K29" s="1"/>
      <c r="L29" s="1"/>
      <c r="M29" s="1"/>
    </row>
    <row r="30" spans="2:13" x14ac:dyDescent="0.45">
      <c r="B30" s="1"/>
      <c r="C30" s="1"/>
      <c r="D30" s="1"/>
      <c r="E30" s="1"/>
      <c r="F30" s="1"/>
      <c r="G30" s="1"/>
      <c r="H30" s="1"/>
      <c r="I30" s="1"/>
      <c r="J30" s="1"/>
      <c r="K30" s="1"/>
      <c r="L30" s="1"/>
      <c r="M30" s="1"/>
    </row>
    <row r="31" spans="2:13" x14ac:dyDescent="0.45">
      <c r="B31" s="1"/>
      <c r="C31" s="1"/>
      <c r="D31" s="1"/>
      <c r="E31" s="1"/>
      <c r="F31" s="1"/>
      <c r="G31" s="1"/>
      <c r="H31" s="1"/>
      <c r="I31" s="1"/>
      <c r="J31" s="1"/>
      <c r="K31" s="1"/>
      <c r="L31" s="1"/>
      <c r="M31" s="1"/>
    </row>
    <row r="32" spans="2:13" x14ac:dyDescent="0.45">
      <c r="B32" s="1"/>
      <c r="C32" s="1"/>
      <c r="D32" s="1"/>
      <c r="E32" s="1"/>
      <c r="F32" s="1"/>
      <c r="G32" s="1"/>
      <c r="H32" s="1"/>
      <c r="I32" s="1"/>
      <c r="J32" s="1"/>
      <c r="K32" s="1"/>
      <c r="L32" s="1"/>
      <c r="M32" s="1"/>
    </row>
    <row r="33" spans="2:13" x14ac:dyDescent="0.45">
      <c r="B33" s="1"/>
      <c r="C33" s="1"/>
      <c r="D33" s="1"/>
      <c r="E33" s="1"/>
      <c r="F33" s="1"/>
      <c r="G33" s="1"/>
      <c r="H33" s="1"/>
      <c r="I33" s="1"/>
      <c r="J33" s="1"/>
      <c r="K33" s="1"/>
      <c r="L33" s="1"/>
      <c r="M33" s="1"/>
    </row>
    <row r="34" spans="2:13" x14ac:dyDescent="0.45">
      <c r="B34" s="1"/>
      <c r="C34" s="1"/>
      <c r="D34" s="1"/>
      <c r="E34" s="1"/>
      <c r="F34" s="1"/>
      <c r="G34" s="1"/>
      <c r="H34" s="1"/>
      <c r="I34" s="1"/>
      <c r="J34" s="1"/>
      <c r="K34" s="1"/>
      <c r="L34" s="1"/>
      <c r="M34" s="1"/>
    </row>
    <row r="35" spans="2:13" x14ac:dyDescent="0.45">
      <c r="B35" s="1"/>
      <c r="C35" s="1"/>
      <c r="D35" s="1"/>
      <c r="E35" s="1"/>
      <c r="F35" s="1"/>
      <c r="G35" s="1"/>
      <c r="H35" s="1"/>
      <c r="I35" s="1"/>
      <c r="J35" s="1"/>
      <c r="K35" s="1"/>
      <c r="L35" s="1"/>
      <c r="M35" s="1"/>
    </row>
    <row r="36" spans="2:13" x14ac:dyDescent="0.45">
      <c r="B36" s="1"/>
      <c r="C36" s="1"/>
      <c r="D36" s="1"/>
      <c r="E36" s="1"/>
      <c r="F36" s="1"/>
      <c r="G36" s="1"/>
      <c r="H36" s="1"/>
      <c r="I36" s="1"/>
      <c r="J36" s="1"/>
      <c r="K36" s="1"/>
      <c r="L36" s="1"/>
      <c r="M36" s="1"/>
    </row>
    <row r="37" spans="2:13" x14ac:dyDescent="0.45">
      <c r="B37" s="1"/>
      <c r="C37" s="1"/>
      <c r="D37" s="1"/>
      <c r="E37" s="1"/>
      <c r="F37" s="1"/>
      <c r="G37" s="1"/>
      <c r="H37" s="1"/>
      <c r="I37" s="1"/>
      <c r="J37" s="1"/>
      <c r="K37" s="1"/>
      <c r="L37" s="1"/>
      <c r="M37" s="1"/>
    </row>
    <row r="38" spans="2:13" x14ac:dyDescent="0.45">
      <c r="B38" s="1"/>
      <c r="C38" s="1"/>
      <c r="D38" s="1"/>
      <c r="E38" s="1"/>
      <c r="F38" s="1"/>
      <c r="G38" s="1"/>
      <c r="H38" s="1"/>
      <c r="I38" s="1"/>
      <c r="J38" s="1"/>
      <c r="K38" s="1"/>
      <c r="L38" s="1"/>
      <c r="M38" s="1"/>
    </row>
    <row r="39" spans="2:13" x14ac:dyDescent="0.45">
      <c r="B39" s="1"/>
      <c r="C39" s="1"/>
      <c r="D39" s="1"/>
      <c r="E39" s="1"/>
      <c r="F39" s="1"/>
      <c r="G39" s="1"/>
      <c r="H39" s="1"/>
      <c r="I39" s="1"/>
      <c r="J39" s="1"/>
      <c r="K39" s="1"/>
      <c r="L39" s="1"/>
      <c r="M39" s="1"/>
    </row>
    <row r="40" spans="2:13" x14ac:dyDescent="0.45">
      <c r="B40" s="1"/>
      <c r="C40" s="1"/>
      <c r="D40" s="1"/>
      <c r="E40" s="1"/>
      <c r="F40" s="1"/>
      <c r="G40" s="1"/>
      <c r="H40" s="1"/>
      <c r="I40" s="1"/>
      <c r="J40" s="1"/>
      <c r="K40" s="1"/>
      <c r="L40" s="1"/>
      <c r="M40" s="1"/>
    </row>
  </sheetData>
  <mergeCells count="27">
    <mergeCell ref="D27:F27"/>
    <mergeCell ref="G27:H27"/>
    <mergeCell ref="C11:I11"/>
    <mergeCell ref="D25:F25"/>
    <mergeCell ref="F23:G23"/>
    <mergeCell ref="G25:H25"/>
    <mergeCell ref="H13:I14"/>
    <mergeCell ref="C17:I17"/>
    <mergeCell ref="D19:F19"/>
    <mergeCell ref="D21:F21"/>
    <mergeCell ref="C13:D13"/>
    <mergeCell ref="C14:D14"/>
    <mergeCell ref="H18:J18"/>
    <mergeCell ref="D18:E18"/>
    <mergeCell ref="E13:F13"/>
    <mergeCell ref="E14:F14"/>
    <mergeCell ref="B2:D2"/>
    <mergeCell ref="H2:J2"/>
    <mergeCell ref="C3:I3"/>
    <mergeCell ref="H6:I6"/>
    <mergeCell ref="N7:T9"/>
    <mergeCell ref="C8:I8"/>
    <mergeCell ref="C9:I9"/>
    <mergeCell ref="N3:T3"/>
    <mergeCell ref="N5:T5"/>
    <mergeCell ref="D5:I5"/>
    <mergeCell ref="B5:C5"/>
  </mergeCells>
  <phoneticPr fontId="1"/>
  <pageMargins left="0" right="0" top="0.74803149606299213" bottom="0.74803149606299213" header="0" footer="0"/>
  <pageSetup paperSize="9" scale="80"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B1:AQ4320"/>
  <sheetViews>
    <sheetView tabSelected="1" zoomScaleNormal="100" workbookViewId="0">
      <selection activeCell="B1" sqref="B1:E1"/>
    </sheetView>
  </sheetViews>
  <sheetFormatPr defaultRowHeight="18.75" x14ac:dyDescent="0.45"/>
  <cols>
    <col min="1" max="1" width="1.109375" customWidth="1"/>
    <col min="2" max="2" width="9.33203125" customWidth="1"/>
    <col min="3" max="3" width="5.33203125" customWidth="1"/>
    <col min="4" max="4" width="1.109375" customWidth="1"/>
    <col min="5" max="5" width="10.5546875" customWidth="1"/>
    <col min="6" max="6" width="8.44140625" customWidth="1"/>
    <col min="7" max="7" width="8.6640625" customWidth="1"/>
    <col min="8" max="8" width="7.33203125" customWidth="1"/>
    <col min="9" max="9" width="7.5546875" customWidth="1"/>
    <col min="10" max="10" width="7.33203125" customWidth="1"/>
    <col min="11" max="11" width="8" customWidth="1"/>
    <col min="12" max="12" width="1.109375" customWidth="1"/>
    <col min="13" max="13" width="10.33203125" customWidth="1"/>
    <col min="14" max="14" width="7.77734375" customWidth="1"/>
    <col min="15" max="15" width="5.6640625" customWidth="1"/>
    <col min="16" max="17" width="10.77734375" customWidth="1"/>
    <col min="18" max="18" width="8.6640625" customWidth="1"/>
    <col min="19" max="20" width="7.44140625" customWidth="1"/>
    <col min="21" max="21" width="1.109375" customWidth="1"/>
    <col min="22" max="29" width="8.88671875" customWidth="1"/>
    <col min="30" max="30" width="2.109375" customWidth="1"/>
    <col min="31" max="31" width="9.77734375" bestFit="1" customWidth="1"/>
    <col min="32" max="32" width="11" bestFit="1" customWidth="1"/>
    <col min="33" max="35" width="11.109375" bestFit="1" customWidth="1"/>
  </cols>
  <sheetData>
    <row r="1" spans="2:43" ht="39" customHeight="1" thickBot="1" x14ac:dyDescent="0.5">
      <c r="B1" s="210"/>
      <c r="C1" s="210"/>
      <c r="D1" s="210"/>
      <c r="E1" s="211"/>
      <c r="F1" s="191" t="s">
        <v>150</v>
      </c>
      <c r="G1" s="152"/>
      <c r="H1" s="152"/>
      <c r="I1" s="152"/>
      <c r="J1" s="152"/>
      <c r="K1" s="152"/>
      <c r="L1" s="192"/>
      <c r="M1" s="192"/>
      <c r="N1" s="192"/>
      <c r="O1" s="192"/>
      <c r="P1" s="192"/>
      <c r="Q1" s="192"/>
      <c r="R1" s="179"/>
      <c r="S1" s="180"/>
      <c r="T1" s="180"/>
      <c r="V1" s="165" t="s">
        <v>122</v>
      </c>
      <c r="W1" s="152"/>
      <c r="X1" s="152"/>
      <c r="Y1" s="152"/>
      <c r="Z1" s="152"/>
      <c r="AA1" s="152"/>
      <c r="AB1" s="152"/>
      <c r="AC1" s="152"/>
      <c r="AD1" s="19"/>
      <c r="AE1" s="129"/>
      <c r="AF1" s="129"/>
      <c r="AG1" s="129"/>
      <c r="AH1" s="129"/>
      <c r="AI1" s="129"/>
      <c r="AJ1" s="14"/>
      <c r="AK1" s="14"/>
      <c r="AL1" s="14"/>
      <c r="AM1" s="14"/>
      <c r="AN1" s="14"/>
      <c r="AO1" s="14"/>
    </row>
    <row r="2" spans="2:43" ht="27.75" customHeight="1" thickBot="1" x14ac:dyDescent="0.5">
      <c r="B2" s="181" t="s">
        <v>19</v>
      </c>
      <c r="C2" s="182"/>
      <c r="D2" s="87"/>
      <c r="E2" s="230" t="s">
        <v>121</v>
      </c>
      <c r="F2" s="231"/>
      <c r="G2" s="231"/>
      <c r="H2" s="231"/>
      <c r="I2" s="231"/>
      <c r="J2" s="231"/>
      <c r="K2" s="232"/>
      <c r="L2" s="193"/>
      <c r="M2" s="176" t="s">
        <v>106</v>
      </c>
      <c r="N2" s="177"/>
      <c r="O2" s="177"/>
      <c r="P2" s="177"/>
      <c r="Q2" s="177"/>
      <c r="R2" s="177"/>
      <c r="S2" s="177"/>
      <c r="T2" s="178"/>
      <c r="V2" s="166" t="s">
        <v>133</v>
      </c>
      <c r="W2" s="167"/>
      <c r="X2" s="167"/>
      <c r="Y2" s="167"/>
      <c r="Z2" s="167"/>
      <c r="AA2" s="167"/>
      <c r="AB2" s="167"/>
      <c r="AC2" s="168"/>
      <c r="AD2" s="2"/>
      <c r="AE2" s="129"/>
      <c r="AF2" s="129"/>
      <c r="AG2" s="129"/>
      <c r="AH2" s="129"/>
      <c r="AI2" s="129"/>
      <c r="AJ2" s="50"/>
      <c r="AK2" s="50"/>
      <c r="AL2" s="50"/>
      <c r="AM2" s="50"/>
      <c r="AN2" s="50"/>
      <c r="AO2" s="50"/>
      <c r="AP2" s="13"/>
    </row>
    <row r="3" spans="2:43" ht="24.75" customHeight="1" thickBot="1" x14ac:dyDescent="0.5">
      <c r="B3" s="183"/>
      <c r="C3" s="184"/>
      <c r="D3" s="88"/>
      <c r="E3" s="233"/>
      <c r="F3" s="234"/>
      <c r="G3" s="234"/>
      <c r="H3" s="234"/>
      <c r="I3" s="234"/>
      <c r="J3" s="234"/>
      <c r="K3" s="235"/>
      <c r="L3" s="194"/>
      <c r="M3" s="173" t="s">
        <v>112</v>
      </c>
      <c r="N3" s="174"/>
      <c r="O3" s="174"/>
      <c r="P3" s="174"/>
      <c r="Q3" s="174"/>
      <c r="R3" s="174"/>
      <c r="S3" s="174"/>
      <c r="T3" s="175"/>
      <c r="V3" s="169"/>
      <c r="W3" s="167"/>
      <c r="X3" s="167"/>
      <c r="Y3" s="167"/>
      <c r="Z3" s="167"/>
      <c r="AA3" s="167"/>
      <c r="AB3" s="167"/>
      <c r="AC3" s="168"/>
      <c r="AD3" s="2"/>
      <c r="AE3" s="130"/>
      <c r="AF3" s="130"/>
      <c r="AG3" s="130"/>
      <c r="AH3" s="130"/>
      <c r="AI3" s="131"/>
      <c r="AJ3" s="50"/>
      <c r="AK3" s="50"/>
      <c r="AL3" s="50"/>
      <c r="AM3" s="50"/>
      <c r="AN3" s="50"/>
      <c r="AO3" s="50"/>
      <c r="AP3" s="13"/>
    </row>
    <row r="4" spans="2:43" ht="23.25" thickBot="1" x14ac:dyDescent="0.5">
      <c r="B4" s="183"/>
      <c r="C4" s="184"/>
      <c r="D4" s="88"/>
      <c r="E4" s="236" t="s">
        <v>120</v>
      </c>
      <c r="F4" s="237"/>
      <c r="G4" s="237"/>
      <c r="H4" s="237"/>
      <c r="I4" s="237"/>
      <c r="J4" s="237"/>
      <c r="K4" s="238"/>
      <c r="L4" s="194"/>
      <c r="M4" s="80" t="s">
        <v>148</v>
      </c>
      <c r="N4" s="75"/>
      <c r="O4" s="75"/>
      <c r="P4" s="189" t="s">
        <v>105</v>
      </c>
      <c r="Q4" s="204" t="s">
        <v>107</v>
      </c>
      <c r="R4" s="205"/>
      <c r="S4" s="205"/>
      <c r="T4" s="206"/>
      <c r="V4" s="212" t="s">
        <v>132</v>
      </c>
      <c r="W4" s="213"/>
      <c r="X4" s="213"/>
      <c r="Y4" s="213"/>
      <c r="Z4" s="213"/>
      <c r="AA4" s="213"/>
      <c r="AB4" s="213"/>
      <c r="AC4" s="214"/>
      <c r="AD4" s="2"/>
      <c r="AE4" s="128"/>
      <c r="AF4" s="129"/>
      <c r="AG4" s="129"/>
      <c r="AH4" s="129"/>
      <c r="AI4" s="129"/>
      <c r="AJ4" s="50"/>
      <c r="AK4" s="50"/>
      <c r="AL4" s="50"/>
      <c r="AM4" s="50"/>
      <c r="AN4" s="50"/>
      <c r="AO4" s="50"/>
      <c r="AP4" s="13"/>
    </row>
    <row r="5" spans="2:43" ht="19.5" customHeight="1" thickBot="1" x14ac:dyDescent="0.5">
      <c r="B5" s="185"/>
      <c r="C5" s="186"/>
      <c r="D5" s="88"/>
      <c r="E5" s="187" t="s">
        <v>113</v>
      </c>
      <c r="F5" s="196" t="s">
        <v>114</v>
      </c>
      <c r="G5" s="198" t="s">
        <v>115</v>
      </c>
      <c r="H5" s="200" t="s">
        <v>116</v>
      </c>
      <c r="I5" s="209" t="s">
        <v>117</v>
      </c>
      <c r="J5" s="200" t="s">
        <v>118</v>
      </c>
      <c r="K5" s="200" t="s">
        <v>119</v>
      </c>
      <c r="L5" s="194"/>
      <c r="M5" s="80" t="s">
        <v>147</v>
      </c>
      <c r="N5" s="75"/>
      <c r="O5" s="75"/>
      <c r="P5" s="190"/>
      <c r="Q5" s="202" t="s">
        <v>109</v>
      </c>
      <c r="R5" s="203"/>
      <c r="S5" s="207" t="s">
        <v>110</v>
      </c>
      <c r="T5" s="208"/>
      <c r="V5" s="215"/>
      <c r="W5" s="213"/>
      <c r="X5" s="213"/>
      <c r="Y5" s="213"/>
      <c r="Z5" s="213"/>
      <c r="AA5" s="213"/>
      <c r="AB5" s="213"/>
      <c r="AC5" s="214"/>
      <c r="AD5" s="2"/>
      <c r="AE5" s="2"/>
      <c r="AF5" s="13"/>
      <c r="AG5" s="50"/>
      <c r="AH5" s="50"/>
      <c r="AI5" s="50"/>
      <c r="AJ5" s="50"/>
      <c r="AK5" s="50"/>
      <c r="AL5" s="50"/>
      <c r="AM5" s="50"/>
      <c r="AN5" s="50"/>
      <c r="AO5" s="50"/>
      <c r="AP5" s="13"/>
    </row>
    <row r="6" spans="2:43" ht="23.25" thickBot="1" x14ac:dyDescent="0.5">
      <c r="B6" s="7" t="s">
        <v>17</v>
      </c>
      <c r="C6" s="7" t="s">
        <v>18</v>
      </c>
      <c r="D6" s="89"/>
      <c r="E6" s="188"/>
      <c r="F6" s="197"/>
      <c r="G6" s="199"/>
      <c r="H6" s="201"/>
      <c r="I6" s="199"/>
      <c r="J6" s="201"/>
      <c r="K6" s="201"/>
      <c r="L6" s="195"/>
      <c r="M6" s="76"/>
      <c r="N6" s="77"/>
      <c r="O6" s="77"/>
      <c r="P6" s="123">
        <f>SUM(P7:P3064)</f>
        <v>0</v>
      </c>
      <c r="Q6" s="120" t="s">
        <v>108</v>
      </c>
      <c r="R6" s="121">
        <f>SUM(R7:R3064)</f>
        <v>0</v>
      </c>
      <c r="S6" s="79" t="s">
        <v>111</v>
      </c>
      <c r="T6" s="122">
        <f>SUM(T7:T3064)</f>
        <v>0</v>
      </c>
      <c r="V6" s="215"/>
      <c r="W6" s="213"/>
      <c r="X6" s="213"/>
      <c r="Y6" s="213"/>
      <c r="Z6" s="213"/>
      <c r="AA6" s="213"/>
      <c r="AB6" s="213"/>
      <c r="AC6" s="214"/>
      <c r="AD6" s="2"/>
      <c r="AE6" s="2"/>
      <c r="AF6" s="13"/>
      <c r="AG6" s="50"/>
      <c r="AH6" s="50"/>
      <c r="AI6" s="50"/>
      <c r="AJ6" s="50"/>
      <c r="AK6" s="50"/>
      <c r="AL6" s="50"/>
      <c r="AM6" s="50"/>
      <c r="AN6" s="50"/>
      <c r="AO6" s="50"/>
      <c r="AP6" s="13"/>
    </row>
    <row r="7" spans="2:43" ht="19.5" customHeight="1" thickTop="1" thickBot="1" x14ac:dyDescent="0.25">
      <c r="B7" s="81" t="s">
        <v>103</v>
      </c>
      <c r="C7" s="82">
        <v>5</v>
      </c>
      <c r="D7" s="8"/>
      <c r="E7" s="125"/>
      <c r="F7" s="94"/>
      <c r="G7" s="90"/>
      <c r="H7" s="91"/>
      <c r="I7" s="91"/>
      <c r="J7" s="92"/>
      <c r="K7" s="126"/>
      <c r="L7" s="10"/>
      <c r="M7" s="114" t="str">
        <f t="shared" ref="M7:M70" si="0">IF(E7="","",LEFT(E7,6))</f>
        <v/>
      </c>
      <c r="N7" s="112" t="str">
        <f t="shared" ref="N7:N70" si="1">IF(F7="","",F7)</f>
        <v/>
      </c>
      <c r="O7" s="115" t="str">
        <f>IF(F7="","",COUNTIF($N$7:$N$3064,F7))</f>
        <v/>
      </c>
      <c r="P7" s="116" t="str">
        <f t="shared" ref="P7:P70" si="2">IF(F7="","",IF(O7&lt;&gt;0,1/O7,0))</f>
        <v/>
      </c>
      <c r="Q7" s="78" t="str">
        <f t="shared" ref="Q7:Q70" si="3">IF(OR(K7="CW",K7="SSB",K7="FM",K7="AM"),"電信・電話","")</f>
        <v/>
      </c>
      <c r="R7" s="117" t="str">
        <f>IF(E7="","",IF(Q7="","",IFERROR(VLOOKUP(M7,point3[],2,FALSE),1)))</f>
        <v/>
      </c>
      <c r="S7" s="118" t="str">
        <f t="shared" ref="S7:S70" si="4">IF(OR(K7="CW",K7="SSB",K7="FM",K7="AM",K7=""),"","デジタル")</f>
        <v/>
      </c>
      <c r="T7" s="119" t="str">
        <f>IF(E7="","",IF(S7="","",IFERROR(VLOOKUP(M7,point3[],2,FALSE),IF(M7="","",1))))</f>
        <v/>
      </c>
      <c r="V7" s="215"/>
      <c r="W7" s="213"/>
      <c r="X7" s="213"/>
      <c r="Y7" s="213"/>
      <c r="Z7" s="213"/>
      <c r="AA7" s="213"/>
      <c r="AB7" s="213"/>
      <c r="AC7" s="214"/>
      <c r="AD7" s="2"/>
      <c r="AE7" s="2"/>
      <c r="AF7" s="41"/>
      <c r="AG7" s="50"/>
      <c r="AH7" s="50"/>
      <c r="AI7" s="50"/>
      <c r="AJ7" s="50"/>
      <c r="AK7" s="50"/>
      <c r="AL7" s="50"/>
      <c r="AM7" s="50"/>
      <c r="AN7" s="50"/>
      <c r="AO7" s="50"/>
      <c r="AP7" s="13"/>
    </row>
    <row r="8" spans="2:43" ht="19.5" customHeight="1" thickBot="1" x14ac:dyDescent="0.25">
      <c r="B8" s="62" t="s">
        <v>20</v>
      </c>
      <c r="C8" s="63">
        <f t="shared" ref="C8:C71" si="5">IF(B8="","",2)</f>
        <v>2</v>
      </c>
      <c r="D8" s="9"/>
      <c r="E8" s="83"/>
      <c r="F8" s="93"/>
      <c r="G8" s="84"/>
      <c r="H8" s="85"/>
      <c r="I8" s="85"/>
      <c r="J8" s="85"/>
      <c r="K8" s="86"/>
      <c r="L8" s="10"/>
      <c r="M8" s="32" t="str">
        <f t="shared" si="0"/>
        <v/>
      </c>
      <c r="N8" s="110" t="str">
        <f t="shared" si="1"/>
        <v/>
      </c>
      <c r="O8" s="68" t="str">
        <f t="shared" ref="O8:O71" si="6">IF(F8="","",COUNTIF($N$7:$N$3064,F8))</f>
        <v/>
      </c>
      <c r="P8" s="69" t="str">
        <f t="shared" si="2"/>
        <v/>
      </c>
      <c r="Q8" s="28" t="str">
        <f t="shared" si="3"/>
        <v/>
      </c>
      <c r="R8" s="70" t="str">
        <f>IF(E8="","",IF(Q8="","",IFERROR(VLOOKUP(M8,point3[],2,FALSE),1)))</f>
        <v/>
      </c>
      <c r="S8" s="66" t="str">
        <f t="shared" si="4"/>
        <v/>
      </c>
      <c r="T8" s="30" t="str">
        <f>IF(E8="","",IF(S8="","",IFERROR(VLOOKUP(M8,point3[],2,FALSE),IF(M8="","",1))))</f>
        <v/>
      </c>
      <c r="V8" s="215"/>
      <c r="W8" s="213"/>
      <c r="X8" s="213"/>
      <c r="Y8" s="213"/>
      <c r="Z8" s="213"/>
      <c r="AA8" s="213"/>
      <c r="AB8" s="213"/>
      <c r="AC8" s="214"/>
      <c r="AD8" s="2"/>
      <c r="AE8" s="2"/>
      <c r="AF8" s="42"/>
      <c r="AG8" s="50"/>
      <c r="AH8" s="50"/>
      <c r="AI8" s="50"/>
      <c r="AJ8" s="50"/>
      <c r="AK8" s="50"/>
      <c r="AL8" s="50"/>
      <c r="AM8" s="50"/>
      <c r="AN8" s="50"/>
      <c r="AO8" s="50"/>
      <c r="AP8" s="13"/>
    </row>
    <row r="9" spans="2:43" ht="19.5" customHeight="1" thickBot="1" x14ac:dyDescent="0.25">
      <c r="B9" s="62" t="s">
        <v>21</v>
      </c>
      <c r="C9" s="63">
        <f t="shared" si="5"/>
        <v>2</v>
      </c>
      <c r="D9" s="9"/>
      <c r="E9" s="83"/>
      <c r="F9" s="93"/>
      <c r="G9" s="84"/>
      <c r="H9" s="85"/>
      <c r="I9" s="85"/>
      <c r="J9" s="85"/>
      <c r="K9" s="86"/>
      <c r="L9" s="10"/>
      <c r="M9" s="32" t="str">
        <f t="shared" si="0"/>
        <v/>
      </c>
      <c r="N9" s="111" t="str">
        <f t="shared" si="1"/>
        <v/>
      </c>
      <c r="O9" s="68" t="str">
        <f t="shared" si="6"/>
        <v/>
      </c>
      <c r="P9" s="69" t="str">
        <f t="shared" si="2"/>
        <v/>
      </c>
      <c r="Q9" s="31" t="str">
        <f t="shared" si="3"/>
        <v/>
      </c>
      <c r="R9" s="70" t="str">
        <f>IF(E9="","",IF(Q9="","",IFERROR(VLOOKUP(M9,point3[],2,FALSE),1)))</f>
        <v/>
      </c>
      <c r="S9" s="66" t="str">
        <f t="shared" si="4"/>
        <v/>
      </c>
      <c r="T9" s="30" t="str">
        <f>IF(E9="","",IF(S9="","",IFERROR(VLOOKUP(M9,point3[],2,FALSE),IF(M9="","",1))))</f>
        <v/>
      </c>
      <c r="V9" s="215"/>
      <c r="W9" s="213"/>
      <c r="X9" s="213"/>
      <c r="Y9" s="213"/>
      <c r="Z9" s="213"/>
      <c r="AA9" s="213"/>
      <c r="AB9" s="213"/>
      <c r="AC9" s="214"/>
      <c r="AD9" s="2"/>
      <c r="AE9" s="2"/>
      <c r="AF9" s="42"/>
      <c r="AG9" s="13"/>
      <c r="AH9" s="13"/>
      <c r="AI9" s="13"/>
      <c r="AJ9" s="13"/>
      <c r="AK9" s="13"/>
      <c r="AL9" s="13"/>
      <c r="AM9" s="13"/>
      <c r="AN9" s="13"/>
      <c r="AO9" s="13"/>
      <c r="AP9" s="13"/>
    </row>
    <row r="10" spans="2:43" ht="19.5" customHeight="1" thickBot="1" x14ac:dyDescent="0.25">
      <c r="B10" s="62" t="s">
        <v>1</v>
      </c>
      <c r="C10" s="63">
        <f t="shared" si="5"/>
        <v>2</v>
      </c>
      <c r="D10" s="9"/>
      <c r="E10" s="83"/>
      <c r="F10" s="93"/>
      <c r="G10" s="84"/>
      <c r="H10" s="85"/>
      <c r="I10" s="85"/>
      <c r="J10" s="85"/>
      <c r="K10" s="86"/>
      <c r="L10" s="10"/>
      <c r="M10" s="32" t="str">
        <f t="shared" si="0"/>
        <v/>
      </c>
      <c r="N10" s="112" t="str">
        <f t="shared" si="1"/>
        <v/>
      </c>
      <c r="O10" s="68" t="str">
        <f t="shared" si="6"/>
        <v/>
      </c>
      <c r="P10" s="69" t="str">
        <f t="shared" si="2"/>
        <v/>
      </c>
      <c r="Q10" s="31" t="str">
        <f t="shared" si="3"/>
        <v/>
      </c>
      <c r="R10" s="70" t="str">
        <f>IF(E10="","",IF(Q10="","",IFERROR(VLOOKUP(M10,point3[],2,FALSE),1)))</f>
        <v/>
      </c>
      <c r="S10" s="66" t="str">
        <f t="shared" si="4"/>
        <v/>
      </c>
      <c r="T10" s="30" t="str">
        <f>IF(E10="","",IF(S10="","",IFERROR(VLOOKUP(M10,point3[],2,FALSE),IF(M10="","",1))))</f>
        <v/>
      </c>
      <c r="V10" s="215"/>
      <c r="W10" s="213"/>
      <c r="X10" s="213"/>
      <c r="Y10" s="213"/>
      <c r="Z10" s="213"/>
      <c r="AA10" s="213"/>
      <c r="AB10" s="213"/>
      <c r="AC10" s="214"/>
      <c r="AD10" s="2"/>
      <c r="AF10" s="42"/>
      <c r="AG10" s="13"/>
      <c r="AH10" s="13"/>
      <c r="AI10" s="13"/>
      <c r="AJ10" s="13"/>
      <c r="AK10" s="13"/>
      <c r="AL10" s="13"/>
      <c r="AM10" s="13"/>
      <c r="AN10" s="13"/>
      <c r="AO10" s="13"/>
      <c r="AP10" s="13"/>
    </row>
    <row r="11" spans="2:43" ht="19.5" customHeight="1" thickBot="1" x14ac:dyDescent="0.25">
      <c r="B11" s="62" t="s">
        <v>22</v>
      </c>
      <c r="C11" s="63">
        <f t="shared" si="5"/>
        <v>2</v>
      </c>
      <c r="D11" s="9"/>
      <c r="E11" s="83"/>
      <c r="F11" s="93"/>
      <c r="G11" s="84"/>
      <c r="H11" s="85"/>
      <c r="I11" s="85"/>
      <c r="J11" s="85"/>
      <c r="K11" s="86"/>
      <c r="L11" s="10"/>
      <c r="M11" s="32" t="str">
        <f t="shared" si="0"/>
        <v/>
      </c>
      <c r="N11" s="110" t="str">
        <f t="shared" si="1"/>
        <v/>
      </c>
      <c r="O11" s="68" t="str">
        <f t="shared" si="6"/>
        <v/>
      </c>
      <c r="P11" s="69" t="str">
        <f t="shared" si="2"/>
        <v/>
      </c>
      <c r="Q11" s="31" t="str">
        <f t="shared" si="3"/>
        <v/>
      </c>
      <c r="R11" s="70" t="str">
        <f>IF(E11="","",IF(Q11="","",IFERROR(VLOOKUP(M11,point3[],2,FALSE),1)))</f>
        <v/>
      </c>
      <c r="S11" s="66" t="str">
        <f t="shared" si="4"/>
        <v/>
      </c>
      <c r="T11" s="30" t="str">
        <f>IF(E11="","",IF(S11="","",IFERROR(VLOOKUP(M11,point3[],2,FALSE),IF(M11="","",1))))</f>
        <v/>
      </c>
      <c r="V11" s="215"/>
      <c r="W11" s="213"/>
      <c r="X11" s="213"/>
      <c r="Y11" s="213"/>
      <c r="Z11" s="213"/>
      <c r="AA11" s="213"/>
      <c r="AB11" s="213"/>
      <c r="AC11" s="214"/>
      <c r="AD11" s="2"/>
      <c r="AF11" s="42"/>
      <c r="AG11" s="14"/>
      <c r="AH11" s="14"/>
      <c r="AI11" s="43"/>
      <c r="AJ11" s="43"/>
      <c r="AK11" s="43"/>
      <c r="AL11" s="43"/>
      <c r="AM11" s="43"/>
      <c r="AN11" s="43"/>
      <c r="AO11" s="43"/>
      <c r="AP11" s="43"/>
      <c r="AQ11" s="43"/>
    </row>
    <row r="12" spans="2:43" ht="19.5" customHeight="1" thickBot="1" x14ac:dyDescent="0.25">
      <c r="B12" s="62" t="s">
        <v>23</v>
      </c>
      <c r="C12" s="63">
        <f t="shared" si="5"/>
        <v>2</v>
      </c>
      <c r="D12" s="9"/>
      <c r="E12" s="83"/>
      <c r="F12" s="93"/>
      <c r="G12" s="84"/>
      <c r="H12" s="85"/>
      <c r="I12" s="85"/>
      <c r="J12" s="85"/>
      <c r="K12" s="86"/>
      <c r="L12" s="10"/>
      <c r="M12" s="32" t="str">
        <f t="shared" si="0"/>
        <v/>
      </c>
      <c r="N12" s="111" t="str">
        <f t="shared" si="1"/>
        <v/>
      </c>
      <c r="O12" s="68" t="str">
        <f t="shared" si="6"/>
        <v/>
      </c>
      <c r="P12" s="69" t="str">
        <f t="shared" si="2"/>
        <v/>
      </c>
      <c r="Q12" s="31" t="str">
        <f t="shared" si="3"/>
        <v/>
      </c>
      <c r="R12" s="70" t="str">
        <f>IF(E12="","",IF(Q12="","",IFERROR(VLOOKUP(M12,point3[],2,FALSE),1)))</f>
        <v/>
      </c>
      <c r="S12" s="66" t="str">
        <f t="shared" si="4"/>
        <v/>
      </c>
      <c r="T12" s="30" t="str">
        <f>IF(E12="","",IF(S12="","",IFERROR(VLOOKUP(M12,point3[],2,FALSE),IF(M12="","",1))))</f>
        <v/>
      </c>
      <c r="V12" s="215"/>
      <c r="W12" s="213"/>
      <c r="X12" s="213"/>
      <c r="Y12" s="213"/>
      <c r="Z12" s="213"/>
      <c r="AA12" s="213"/>
      <c r="AB12" s="213"/>
      <c r="AC12" s="214"/>
      <c r="AD12" s="2"/>
      <c r="AF12" s="42"/>
      <c r="AG12" s="14"/>
      <c r="AH12" s="14"/>
      <c r="AI12" s="14"/>
      <c r="AJ12" s="14"/>
      <c r="AK12" s="14"/>
      <c r="AL12" s="14"/>
      <c r="AM12" s="14"/>
    </row>
    <row r="13" spans="2:43" ht="19.5" customHeight="1" thickBot="1" x14ac:dyDescent="0.25">
      <c r="B13" s="62" t="s">
        <v>24</v>
      </c>
      <c r="C13" s="63">
        <f t="shared" si="5"/>
        <v>2</v>
      </c>
      <c r="D13" s="9"/>
      <c r="E13" s="83"/>
      <c r="F13" s="93"/>
      <c r="G13" s="84"/>
      <c r="H13" s="85"/>
      <c r="I13" s="85"/>
      <c r="J13" s="85"/>
      <c r="K13" s="86"/>
      <c r="L13" s="10"/>
      <c r="M13" s="32" t="str">
        <f t="shared" si="0"/>
        <v/>
      </c>
      <c r="N13" s="111" t="str">
        <f t="shared" si="1"/>
        <v/>
      </c>
      <c r="O13" s="68" t="str">
        <f t="shared" si="6"/>
        <v/>
      </c>
      <c r="P13" s="69" t="str">
        <f t="shared" si="2"/>
        <v/>
      </c>
      <c r="Q13" s="31" t="str">
        <f t="shared" si="3"/>
        <v/>
      </c>
      <c r="R13" s="70" t="str">
        <f>IF(E13="","",IF(Q13="","",IFERROR(VLOOKUP(M13,point3[],2,FALSE),1)))</f>
        <v/>
      </c>
      <c r="S13" s="66" t="str">
        <f t="shared" si="4"/>
        <v/>
      </c>
      <c r="T13" s="30" t="str">
        <f>IF(E13="","",IF(S13="","",IFERROR(VLOOKUP(M13,point3[],2,FALSE),IF(M13="","",1))))</f>
        <v/>
      </c>
      <c r="V13" s="215"/>
      <c r="W13" s="213"/>
      <c r="X13" s="213"/>
      <c r="Y13" s="213"/>
      <c r="Z13" s="213"/>
      <c r="AA13" s="213"/>
      <c r="AB13" s="213"/>
      <c r="AC13" s="214"/>
      <c r="AD13" s="2"/>
      <c r="AF13" s="42"/>
      <c r="AG13" s="14"/>
      <c r="AH13" s="14"/>
      <c r="AI13" s="14"/>
      <c r="AJ13" s="14"/>
      <c r="AK13" s="14"/>
      <c r="AL13" s="14"/>
      <c r="AM13" s="14"/>
    </row>
    <row r="14" spans="2:43" ht="19.5" customHeight="1" thickBot="1" x14ac:dyDescent="0.25">
      <c r="B14" s="62" t="s">
        <v>2</v>
      </c>
      <c r="C14" s="63">
        <f t="shared" si="5"/>
        <v>2</v>
      </c>
      <c r="D14" s="9"/>
      <c r="E14" s="83"/>
      <c r="F14" s="93"/>
      <c r="G14" s="84"/>
      <c r="H14" s="85"/>
      <c r="I14" s="85"/>
      <c r="J14" s="85"/>
      <c r="K14" s="86"/>
      <c r="L14" s="10"/>
      <c r="M14" s="32" t="str">
        <f t="shared" si="0"/>
        <v/>
      </c>
      <c r="N14" s="111" t="str">
        <f t="shared" si="1"/>
        <v/>
      </c>
      <c r="O14" s="68" t="str">
        <f t="shared" si="6"/>
        <v/>
      </c>
      <c r="P14" s="69" t="str">
        <f t="shared" si="2"/>
        <v/>
      </c>
      <c r="Q14" s="31" t="str">
        <f t="shared" si="3"/>
        <v/>
      </c>
      <c r="R14" s="70" t="str">
        <f>IF(E14="","",IF(Q14="","",IFERROR(VLOOKUP(M14,point3[],2,FALSE),1)))</f>
        <v/>
      </c>
      <c r="S14" s="66" t="str">
        <f t="shared" si="4"/>
        <v/>
      </c>
      <c r="T14" s="30" t="str">
        <f>IF(E14="","",IF(S14="","",IFERROR(VLOOKUP(M14,point3[],2,FALSE),IF(M14="","",1))))</f>
        <v/>
      </c>
      <c r="V14" s="215"/>
      <c r="W14" s="213"/>
      <c r="X14" s="213"/>
      <c r="Y14" s="213"/>
      <c r="Z14" s="213"/>
      <c r="AA14" s="213"/>
      <c r="AB14" s="213"/>
      <c r="AC14" s="214"/>
      <c r="AF14" s="42"/>
      <c r="AG14" s="14"/>
      <c r="AH14" s="14"/>
      <c r="AI14" s="14"/>
      <c r="AJ14" s="2"/>
      <c r="AK14" s="2"/>
      <c r="AL14" s="2"/>
      <c r="AM14" s="2"/>
      <c r="AN14" s="2"/>
      <c r="AO14" s="2"/>
      <c r="AP14" s="2"/>
      <c r="AQ14" s="2"/>
    </row>
    <row r="15" spans="2:43" ht="19.5" customHeight="1" thickBot="1" x14ac:dyDescent="0.25">
      <c r="B15" s="62" t="s">
        <v>25</v>
      </c>
      <c r="C15" s="63">
        <f t="shared" si="5"/>
        <v>2</v>
      </c>
      <c r="D15" s="9"/>
      <c r="E15" s="83"/>
      <c r="F15" s="93"/>
      <c r="G15" s="84"/>
      <c r="H15" s="85"/>
      <c r="I15" s="85"/>
      <c r="J15" s="85"/>
      <c r="K15" s="86"/>
      <c r="L15" s="10"/>
      <c r="M15" s="32" t="str">
        <f t="shared" si="0"/>
        <v/>
      </c>
      <c r="N15" s="111" t="str">
        <f t="shared" si="1"/>
        <v/>
      </c>
      <c r="O15" s="68" t="str">
        <f t="shared" si="6"/>
        <v/>
      </c>
      <c r="P15" s="69" t="str">
        <f t="shared" si="2"/>
        <v/>
      </c>
      <c r="Q15" s="31" t="str">
        <f t="shared" si="3"/>
        <v/>
      </c>
      <c r="R15" s="70" t="str">
        <f>IF(E15="","",IF(Q15="","",IFERROR(VLOOKUP(M15,point3[],2,FALSE),1)))</f>
        <v/>
      </c>
      <c r="S15" s="66" t="str">
        <f t="shared" si="4"/>
        <v/>
      </c>
      <c r="T15" s="30" t="str">
        <f>IF(E15="","",IF(S15="","",IFERROR(VLOOKUP(M15,point3[],2,FALSE),IF(M15="","",1))))</f>
        <v/>
      </c>
      <c r="V15" s="216" t="s">
        <v>134</v>
      </c>
      <c r="W15" s="217"/>
      <c r="X15" s="217"/>
      <c r="Y15" s="217"/>
      <c r="Z15" s="217"/>
      <c r="AA15" s="217"/>
      <c r="AB15" s="217"/>
      <c r="AC15" s="218"/>
      <c r="AF15" s="42"/>
      <c r="AG15" s="14"/>
      <c r="AH15" s="14"/>
      <c r="AI15" s="2"/>
      <c r="AJ15" s="2"/>
      <c r="AK15" s="2"/>
      <c r="AL15" s="2"/>
      <c r="AM15" s="2"/>
      <c r="AN15" s="2"/>
      <c r="AO15" s="2"/>
      <c r="AP15" s="2"/>
      <c r="AQ15" s="2"/>
    </row>
    <row r="16" spans="2:43" ht="19.5" customHeight="1" thickBot="1" x14ac:dyDescent="0.25">
      <c r="B16" s="62" t="s">
        <v>26</v>
      </c>
      <c r="C16" s="63">
        <f t="shared" si="5"/>
        <v>2</v>
      </c>
      <c r="D16" s="9"/>
      <c r="E16" s="83"/>
      <c r="F16" s="93"/>
      <c r="G16" s="84"/>
      <c r="H16" s="85"/>
      <c r="I16" s="85"/>
      <c r="J16" s="85"/>
      <c r="K16" s="86"/>
      <c r="L16" s="10"/>
      <c r="M16" s="32" t="str">
        <f t="shared" si="0"/>
        <v/>
      </c>
      <c r="N16" s="111" t="str">
        <f t="shared" si="1"/>
        <v/>
      </c>
      <c r="O16" s="44" t="str">
        <f t="shared" si="6"/>
        <v/>
      </c>
      <c r="P16" s="71" t="str">
        <f t="shared" si="2"/>
        <v/>
      </c>
      <c r="Q16" s="31" t="str">
        <f t="shared" si="3"/>
        <v/>
      </c>
      <c r="R16" s="70" t="str">
        <f>IF(E16="","",IF(Q16="","",IFERROR(VLOOKUP(M16,point3[],2,FALSE),1)))</f>
        <v/>
      </c>
      <c r="S16" s="66" t="str">
        <f t="shared" si="4"/>
        <v/>
      </c>
      <c r="T16" s="30" t="str">
        <f>IF(E16="","",IF(S16="","",IFERROR(VLOOKUP(M16,point3[],2,FALSE),IF(M16="","",1))))</f>
        <v/>
      </c>
      <c r="V16" s="219"/>
      <c r="W16" s="217"/>
      <c r="X16" s="217"/>
      <c r="Y16" s="217"/>
      <c r="Z16" s="217"/>
      <c r="AA16" s="217"/>
      <c r="AB16" s="217"/>
      <c r="AC16" s="218"/>
      <c r="AF16" s="42"/>
      <c r="AG16" s="14"/>
      <c r="AH16" s="14"/>
      <c r="AI16" s="2"/>
      <c r="AJ16" s="2"/>
      <c r="AK16" s="2"/>
      <c r="AL16" s="2"/>
      <c r="AM16" s="2"/>
      <c r="AN16" s="2"/>
      <c r="AO16" s="2"/>
      <c r="AP16" s="2"/>
      <c r="AQ16" s="2"/>
    </row>
    <row r="17" spans="2:43" ht="19.5" customHeight="1" thickBot="1" x14ac:dyDescent="0.25">
      <c r="B17" s="62" t="s">
        <v>4</v>
      </c>
      <c r="C17" s="63">
        <f t="shared" si="5"/>
        <v>2</v>
      </c>
      <c r="D17" s="9"/>
      <c r="E17" s="83"/>
      <c r="F17" s="93"/>
      <c r="G17" s="84"/>
      <c r="H17" s="85"/>
      <c r="I17" s="85"/>
      <c r="J17" s="85"/>
      <c r="K17" s="86"/>
      <c r="L17" s="10"/>
      <c r="M17" s="32" t="str">
        <f t="shared" si="0"/>
        <v/>
      </c>
      <c r="N17" s="111" t="str">
        <f t="shared" si="1"/>
        <v/>
      </c>
      <c r="O17" s="44" t="str">
        <f t="shared" si="6"/>
        <v/>
      </c>
      <c r="P17" s="71" t="str">
        <f t="shared" si="2"/>
        <v/>
      </c>
      <c r="Q17" s="31" t="str">
        <f t="shared" si="3"/>
        <v/>
      </c>
      <c r="R17" s="70" t="str">
        <f>IF(E17="","",IF(Q17="","",IFERROR(VLOOKUP(M17,point3[],2,FALSE),1)))</f>
        <v/>
      </c>
      <c r="S17" s="66" t="str">
        <f t="shared" si="4"/>
        <v/>
      </c>
      <c r="T17" s="30" t="str">
        <f>IF(E17="","",IF(S17="","",IFERROR(VLOOKUP(M17,point3[],2,FALSE),IF(M17="","",1))))</f>
        <v/>
      </c>
      <c r="V17" s="219"/>
      <c r="W17" s="217"/>
      <c r="X17" s="217"/>
      <c r="Y17" s="217"/>
      <c r="Z17" s="217"/>
      <c r="AA17" s="217"/>
      <c r="AB17" s="217"/>
      <c r="AC17" s="218"/>
      <c r="AD17" s="53"/>
      <c r="AF17" s="42"/>
      <c r="AG17" s="14"/>
      <c r="AH17" s="14"/>
      <c r="AI17" s="2"/>
      <c r="AJ17" s="2"/>
      <c r="AK17" s="2"/>
      <c r="AL17" s="2"/>
      <c r="AM17" s="2"/>
      <c r="AN17" s="2"/>
      <c r="AO17" s="2"/>
      <c r="AP17" s="2"/>
      <c r="AQ17" s="2"/>
    </row>
    <row r="18" spans="2:43" ht="19.5" customHeight="1" thickBot="1" x14ac:dyDescent="0.25">
      <c r="B18" s="62" t="s">
        <v>27</v>
      </c>
      <c r="C18" s="63">
        <f t="shared" si="5"/>
        <v>2</v>
      </c>
      <c r="D18" s="9"/>
      <c r="E18" s="83"/>
      <c r="F18" s="93"/>
      <c r="G18" s="84"/>
      <c r="H18" s="85"/>
      <c r="I18" s="85"/>
      <c r="J18" s="85"/>
      <c r="K18" s="86"/>
      <c r="L18" s="10"/>
      <c r="M18" s="32" t="str">
        <f t="shared" si="0"/>
        <v/>
      </c>
      <c r="N18" s="111" t="str">
        <f t="shared" si="1"/>
        <v/>
      </c>
      <c r="O18" s="44" t="str">
        <f t="shared" si="6"/>
        <v/>
      </c>
      <c r="P18" s="71" t="str">
        <f t="shared" si="2"/>
        <v/>
      </c>
      <c r="Q18" s="31" t="str">
        <f t="shared" si="3"/>
        <v/>
      </c>
      <c r="R18" s="70" t="str">
        <f>IF(E18="","",IF(Q18="","",IFERROR(VLOOKUP(M18,point3[],2,FALSE),1)))</f>
        <v/>
      </c>
      <c r="S18" s="66" t="str">
        <f t="shared" si="4"/>
        <v/>
      </c>
      <c r="T18" s="30" t="str">
        <f>IF(E18="","",IF(S18="","",IFERROR(VLOOKUP(M18,point3[],2,FALSE),IF(M18="","",1))))</f>
        <v/>
      </c>
      <c r="V18" s="219"/>
      <c r="W18" s="217"/>
      <c r="X18" s="217"/>
      <c r="Y18" s="217"/>
      <c r="Z18" s="217"/>
      <c r="AA18" s="217"/>
      <c r="AB18" s="217"/>
      <c r="AC18" s="218"/>
      <c r="AD18" s="2"/>
      <c r="AF18" s="42"/>
      <c r="AG18" s="14"/>
      <c r="AH18" s="14"/>
      <c r="AI18" s="2"/>
      <c r="AJ18" s="2"/>
      <c r="AK18" s="2"/>
      <c r="AL18" s="2"/>
      <c r="AM18" s="2"/>
      <c r="AN18" s="2"/>
      <c r="AO18" s="2"/>
      <c r="AP18" s="2"/>
      <c r="AQ18" s="2"/>
    </row>
    <row r="19" spans="2:43" ht="19.5" customHeight="1" thickBot="1" x14ac:dyDescent="0.25">
      <c r="B19" s="62" t="s">
        <v>101</v>
      </c>
      <c r="C19" s="63">
        <f t="shared" si="5"/>
        <v>2</v>
      </c>
      <c r="D19" s="9"/>
      <c r="E19" s="83"/>
      <c r="F19" s="93"/>
      <c r="G19" s="84"/>
      <c r="H19" s="85"/>
      <c r="I19" s="85"/>
      <c r="J19" s="85"/>
      <c r="K19" s="86"/>
      <c r="L19" s="10"/>
      <c r="M19" s="32" t="str">
        <f t="shared" si="0"/>
        <v/>
      </c>
      <c r="N19" s="111" t="str">
        <f t="shared" si="1"/>
        <v/>
      </c>
      <c r="O19" s="44" t="str">
        <f t="shared" si="6"/>
        <v/>
      </c>
      <c r="P19" s="71" t="str">
        <f t="shared" si="2"/>
        <v/>
      </c>
      <c r="Q19" s="31" t="str">
        <f t="shared" si="3"/>
        <v/>
      </c>
      <c r="R19" s="70" t="str">
        <f>IF(E19="","",IF(Q19="","",IFERROR(VLOOKUP(M19,point3[],2,FALSE),1)))</f>
        <v/>
      </c>
      <c r="S19" s="66" t="str">
        <f t="shared" si="4"/>
        <v/>
      </c>
      <c r="T19" s="30" t="str">
        <f>IF(E19="","",IF(S19="","",IFERROR(VLOOKUP(M19,point3[],2,FALSE),IF(M19="","",1))))</f>
        <v/>
      </c>
      <c r="V19" s="219"/>
      <c r="W19" s="217"/>
      <c r="X19" s="217"/>
      <c r="Y19" s="217"/>
      <c r="Z19" s="217"/>
      <c r="AA19" s="217"/>
      <c r="AB19" s="217"/>
      <c r="AC19" s="218"/>
      <c r="AD19" s="53"/>
      <c r="AE19" s="2"/>
      <c r="AF19" s="42"/>
      <c r="AG19" s="14"/>
      <c r="AH19" s="14"/>
      <c r="AI19" s="2"/>
      <c r="AJ19" s="2"/>
      <c r="AK19" s="2"/>
      <c r="AL19" s="2"/>
      <c r="AM19" s="2"/>
      <c r="AN19" s="2"/>
      <c r="AO19" s="2"/>
      <c r="AP19" s="2"/>
      <c r="AQ19" s="2"/>
    </row>
    <row r="20" spans="2:43" ht="19.5" customHeight="1" thickBot="1" x14ac:dyDescent="0.25">
      <c r="B20" s="62" t="s">
        <v>28</v>
      </c>
      <c r="C20" s="63">
        <f t="shared" si="5"/>
        <v>2</v>
      </c>
      <c r="D20" s="9"/>
      <c r="E20" s="83"/>
      <c r="F20" s="93"/>
      <c r="G20" s="84"/>
      <c r="H20" s="85"/>
      <c r="I20" s="85"/>
      <c r="J20" s="85"/>
      <c r="K20" s="86"/>
      <c r="L20" s="10"/>
      <c r="M20" s="32" t="str">
        <f t="shared" si="0"/>
        <v/>
      </c>
      <c r="N20" s="111" t="str">
        <f t="shared" si="1"/>
        <v/>
      </c>
      <c r="O20" s="44" t="str">
        <f t="shared" si="6"/>
        <v/>
      </c>
      <c r="P20" s="71" t="str">
        <f t="shared" si="2"/>
        <v/>
      </c>
      <c r="Q20" s="31" t="str">
        <f t="shared" si="3"/>
        <v/>
      </c>
      <c r="R20" s="70" t="str">
        <f>IF(E20="","",IF(Q20="","",IFERROR(VLOOKUP(M20,point3[],2,FALSE),1)))</f>
        <v/>
      </c>
      <c r="S20" s="66" t="str">
        <f t="shared" si="4"/>
        <v/>
      </c>
      <c r="T20" s="30" t="str">
        <f>IF(E20="","",IF(S20="","",IFERROR(VLOOKUP(M20,point3[],2,FALSE),IF(M20="","",1))))</f>
        <v/>
      </c>
      <c r="V20" s="219"/>
      <c r="W20" s="217"/>
      <c r="X20" s="217"/>
      <c r="Y20" s="217"/>
      <c r="Z20" s="217"/>
      <c r="AA20" s="217"/>
      <c r="AB20" s="217"/>
      <c r="AC20" s="218"/>
      <c r="AD20" s="53"/>
      <c r="AE20" s="2"/>
      <c r="AF20" s="42"/>
      <c r="AI20" s="2"/>
      <c r="AJ20" s="2"/>
      <c r="AK20" s="2"/>
      <c r="AL20" s="2"/>
      <c r="AM20" s="2"/>
      <c r="AN20" s="2"/>
      <c r="AO20" s="2"/>
      <c r="AP20" s="2"/>
      <c r="AQ20" s="2"/>
    </row>
    <row r="21" spans="2:43" ht="19.5" customHeight="1" thickBot="1" x14ac:dyDescent="0.25">
      <c r="B21" s="62" t="s">
        <v>89</v>
      </c>
      <c r="C21" s="63">
        <f t="shared" si="5"/>
        <v>2</v>
      </c>
      <c r="D21" s="9"/>
      <c r="E21" s="83"/>
      <c r="F21" s="93"/>
      <c r="G21" s="84"/>
      <c r="H21" s="85"/>
      <c r="I21" s="85"/>
      <c r="J21" s="85"/>
      <c r="K21" s="86"/>
      <c r="L21" s="10"/>
      <c r="M21" s="32" t="str">
        <f t="shared" si="0"/>
        <v/>
      </c>
      <c r="N21" s="111" t="str">
        <f t="shared" si="1"/>
        <v/>
      </c>
      <c r="O21" s="44" t="str">
        <f t="shared" si="6"/>
        <v/>
      </c>
      <c r="P21" s="71" t="str">
        <f t="shared" si="2"/>
        <v/>
      </c>
      <c r="Q21" s="31" t="str">
        <f t="shared" si="3"/>
        <v/>
      </c>
      <c r="R21" s="70" t="str">
        <f>IF(E21="","",IF(Q21="","",IFERROR(VLOOKUP(M21,point3[],2,FALSE),1)))</f>
        <v/>
      </c>
      <c r="S21" s="66" t="str">
        <f t="shared" si="4"/>
        <v/>
      </c>
      <c r="T21" s="30" t="str">
        <f>IF(E21="","",IF(S21="","",IFERROR(VLOOKUP(M21,point3[],2,FALSE),IF(M21="","",1))))</f>
        <v/>
      </c>
      <c r="V21" s="219"/>
      <c r="W21" s="217"/>
      <c r="X21" s="217"/>
      <c r="Y21" s="217"/>
      <c r="Z21" s="217"/>
      <c r="AA21" s="217"/>
      <c r="AB21" s="217"/>
      <c r="AC21" s="218"/>
      <c r="AD21" s="54"/>
      <c r="AF21" s="42"/>
    </row>
    <row r="22" spans="2:43" ht="19.5" customHeight="1" x14ac:dyDescent="0.2">
      <c r="B22" s="62" t="s">
        <v>3</v>
      </c>
      <c r="C22" s="63">
        <f t="shared" si="5"/>
        <v>2</v>
      </c>
      <c r="D22" s="9"/>
      <c r="E22" s="83"/>
      <c r="F22" s="93"/>
      <c r="G22" s="84"/>
      <c r="H22" s="85"/>
      <c r="I22" s="85"/>
      <c r="J22" s="85"/>
      <c r="K22" s="86"/>
      <c r="L22" s="10"/>
      <c r="M22" s="32" t="str">
        <f t="shared" si="0"/>
        <v/>
      </c>
      <c r="N22" s="111" t="str">
        <f t="shared" si="1"/>
        <v/>
      </c>
      <c r="O22" s="44" t="str">
        <f t="shared" si="6"/>
        <v/>
      </c>
      <c r="P22" s="71" t="str">
        <f t="shared" si="2"/>
        <v/>
      </c>
      <c r="Q22" s="31" t="str">
        <f t="shared" si="3"/>
        <v/>
      </c>
      <c r="R22" s="70" t="str">
        <f>IF(E22="","",IF(Q22="","",IFERROR(VLOOKUP(M22,point3[],2,FALSE),1)))</f>
        <v/>
      </c>
      <c r="S22" s="66" t="str">
        <f t="shared" si="4"/>
        <v/>
      </c>
      <c r="T22" s="30" t="str">
        <f>IF(E22="","",IF(S22="","",IFERROR(VLOOKUP(M22,point3[],2,FALSE),IF(M22="","",1))))</f>
        <v/>
      </c>
      <c r="V22" s="220"/>
      <c r="W22" s="221"/>
      <c r="X22" s="221"/>
      <c r="Y22" s="221"/>
      <c r="Z22" s="221"/>
      <c r="AA22" s="221"/>
      <c r="AB22" s="221"/>
      <c r="AC22" s="222"/>
      <c r="AD22" s="55"/>
      <c r="AF22" s="42"/>
    </row>
    <row r="23" spans="2:43" ht="19.5" customHeight="1" x14ac:dyDescent="0.2">
      <c r="B23" s="62" t="s">
        <v>29</v>
      </c>
      <c r="C23" s="63">
        <f t="shared" si="5"/>
        <v>2</v>
      </c>
      <c r="D23" s="9"/>
      <c r="E23" s="83"/>
      <c r="F23" s="93"/>
      <c r="G23" s="84"/>
      <c r="H23" s="85"/>
      <c r="I23" s="85"/>
      <c r="J23" s="85"/>
      <c r="K23" s="86"/>
      <c r="L23" s="10"/>
      <c r="M23" s="32" t="str">
        <f t="shared" si="0"/>
        <v/>
      </c>
      <c r="N23" s="111" t="str">
        <f t="shared" si="1"/>
        <v/>
      </c>
      <c r="O23" s="44" t="str">
        <f t="shared" si="6"/>
        <v/>
      </c>
      <c r="P23" s="71" t="str">
        <f t="shared" si="2"/>
        <v/>
      </c>
      <c r="Q23" s="31" t="str">
        <f t="shared" si="3"/>
        <v/>
      </c>
      <c r="R23" s="70" t="str">
        <f>IF(E23="","",IF(Q23="","",IFERROR(VLOOKUP(M23,point3[],2,FALSE),1)))</f>
        <v/>
      </c>
      <c r="S23" s="66" t="str">
        <f t="shared" si="4"/>
        <v/>
      </c>
      <c r="T23" s="30" t="str">
        <f>IF(E23="","",IF(S23="","",IFERROR(VLOOKUP(M23,point3[],2,FALSE),IF(M23="","",1))))</f>
        <v/>
      </c>
      <c r="V23" s="223" t="s">
        <v>151</v>
      </c>
      <c r="W23" s="224"/>
      <c r="X23" s="224"/>
      <c r="Y23" s="224"/>
      <c r="Z23" s="224"/>
      <c r="AA23" s="224"/>
      <c r="AB23" s="224"/>
      <c r="AC23" s="225"/>
      <c r="AD23" s="55"/>
      <c r="AF23" s="42"/>
      <c r="AH23" s="14"/>
      <c r="AI23" s="49"/>
      <c r="AJ23" s="49"/>
      <c r="AK23" s="49"/>
      <c r="AL23" s="49"/>
      <c r="AM23" s="49"/>
      <c r="AN23" s="49"/>
      <c r="AO23" s="49"/>
      <c r="AP23" s="49"/>
    </row>
    <row r="24" spans="2:43" ht="19.5" customHeight="1" x14ac:dyDescent="0.2">
      <c r="B24" s="62" t="s">
        <v>6</v>
      </c>
      <c r="C24" s="63">
        <f t="shared" si="5"/>
        <v>2</v>
      </c>
      <c r="D24" s="9"/>
      <c r="E24" s="83"/>
      <c r="F24" s="93"/>
      <c r="G24" s="84"/>
      <c r="H24" s="85"/>
      <c r="I24" s="85"/>
      <c r="J24" s="85"/>
      <c r="K24" s="86"/>
      <c r="L24" s="10"/>
      <c r="M24" s="32" t="str">
        <f t="shared" si="0"/>
        <v/>
      </c>
      <c r="N24" s="111" t="str">
        <f t="shared" si="1"/>
        <v/>
      </c>
      <c r="O24" s="44" t="str">
        <f t="shared" si="6"/>
        <v/>
      </c>
      <c r="P24" s="71" t="str">
        <f t="shared" si="2"/>
        <v/>
      </c>
      <c r="Q24" s="31" t="str">
        <f t="shared" si="3"/>
        <v/>
      </c>
      <c r="R24" s="70" t="str">
        <f>IF(E24="","",IF(Q24="","",IFERROR(VLOOKUP(M24,point3[],2,FALSE),1)))</f>
        <v/>
      </c>
      <c r="S24" s="66" t="str">
        <f t="shared" si="4"/>
        <v/>
      </c>
      <c r="T24" s="30" t="str">
        <f>IF(E24="","",IF(S24="","",IFERROR(VLOOKUP(M24,point3[],2,FALSE),IF(M24="","",1))))</f>
        <v/>
      </c>
      <c r="V24" s="226"/>
      <c r="W24" s="224"/>
      <c r="X24" s="224"/>
      <c r="Y24" s="224"/>
      <c r="Z24" s="224"/>
      <c r="AA24" s="224"/>
      <c r="AB24" s="224"/>
      <c r="AC24" s="225"/>
      <c r="AF24" s="42"/>
      <c r="AH24" s="49"/>
      <c r="AI24" s="49"/>
      <c r="AJ24" s="49"/>
      <c r="AK24" s="49"/>
      <c r="AL24" s="49"/>
      <c r="AM24" s="49"/>
      <c r="AN24" s="49"/>
      <c r="AO24" s="49"/>
      <c r="AP24" s="49"/>
    </row>
    <row r="25" spans="2:43" ht="19.5" customHeight="1" x14ac:dyDescent="0.2">
      <c r="B25" s="62" t="s">
        <v>30</v>
      </c>
      <c r="C25" s="63">
        <f t="shared" si="5"/>
        <v>2</v>
      </c>
      <c r="D25" s="9"/>
      <c r="E25" s="83"/>
      <c r="F25" s="93"/>
      <c r="G25" s="84"/>
      <c r="H25" s="85"/>
      <c r="I25" s="85"/>
      <c r="J25" s="85"/>
      <c r="K25" s="86"/>
      <c r="L25" s="9"/>
      <c r="M25" s="32" t="str">
        <f t="shared" si="0"/>
        <v/>
      </c>
      <c r="N25" s="111" t="str">
        <f t="shared" si="1"/>
        <v/>
      </c>
      <c r="O25" s="44" t="str">
        <f t="shared" si="6"/>
        <v/>
      </c>
      <c r="P25" s="71" t="str">
        <f t="shared" si="2"/>
        <v/>
      </c>
      <c r="Q25" s="31" t="str">
        <f t="shared" si="3"/>
        <v/>
      </c>
      <c r="R25" s="70" t="str">
        <f>IF(E25="","",IF(Q25="","",IFERROR(VLOOKUP(M25,point3[],2,FALSE),1)))</f>
        <v/>
      </c>
      <c r="S25" s="66" t="str">
        <f t="shared" si="4"/>
        <v/>
      </c>
      <c r="T25" s="30" t="str">
        <f>IF(E25="","",IF(S25="","",IFERROR(VLOOKUP(M25,point3[],2,FALSE),IF(M25="","",1))))</f>
        <v/>
      </c>
      <c r="V25" s="226"/>
      <c r="W25" s="224"/>
      <c r="X25" s="224"/>
      <c r="Y25" s="224"/>
      <c r="Z25" s="224"/>
      <c r="AA25" s="224"/>
      <c r="AB25" s="224"/>
      <c r="AC25" s="225"/>
      <c r="AD25" s="48"/>
      <c r="AF25" s="42"/>
      <c r="AH25" s="49"/>
      <c r="AI25" s="49"/>
      <c r="AJ25" s="49"/>
      <c r="AK25" s="49"/>
      <c r="AL25" s="49"/>
      <c r="AM25" s="49"/>
      <c r="AN25" s="49"/>
      <c r="AO25" s="49"/>
      <c r="AP25" s="49"/>
    </row>
    <row r="26" spans="2:43" ht="19.5" customHeight="1" x14ac:dyDescent="0.2">
      <c r="B26" s="62" t="s">
        <v>31</v>
      </c>
      <c r="C26" s="63">
        <f t="shared" si="5"/>
        <v>2</v>
      </c>
      <c r="D26" s="9"/>
      <c r="E26" s="83"/>
      <c r="F26" s="93"/>
      <c r="G26" s="84"/>
      <c r="H26" s="85"/>
      <c r="I26" s="85"/>
      <c r="J26" s="85"/>
      <c r="K26" s="86"/>
      <c r="L26" s="9"/>
      <c r="M26" s="32" t="str">
        <f t="shared" si="0"/>
        <v/>
      </c>
      <c r="N26" s="111" t="str">
        <f t="shared" si="1"/>
        <v/>
      </c>
      <c r="O26" s="44" t="str">
        <f t="shared" si="6"/>
        <v/>
      </c>
      <c r="P26" s="71" t="str">
        <f t="shared" si="2"/>
        <v/>
      </c>
      <c r="Q26" s="31" t="str">
        <f t="shared" si="3"/>
        <v/>
      </c>
      <c r="R26" s="70" t="str">
        <f>IF(E26="","",IF(Q26="","",IFERROR(VLOOKUP(M26,point3[],2,FALSE),1)))</f>
        <v/>
      </c>
      <c r="S26" s="66" t="str">
        <f t="shared" si="4"/>
        <v/>
      </c>
      <c r="T26" s="30" t="str">
        <f>IF(E26="","",IF(S26="","",IFERROR(VLOOKUP(M26,point3[],2,FALSE),IF(M26="","",1))))</f>
        <v/>
      </c>
      <c r="V26" s="226"/>
      <c r="W26" s="224"/>
      <c r="X26" s="224"/>
      <c r="Y26" s="224"/>
      <c r="Z26" s="224"/>
      <c r="AA26" s="224"/>
      <c r="AB26" s="224"/>
      <c r="AC26" s="225"/>
      <c r="AD26" s="48"/>
      <c r="AF26" s="42"/>
      <c r="AH26" s="49"/>
      <c r="AI26" s="49"/>
      <c r="AJ26" s="49"/>
      <c r="AK26" s="49"/>
      <c r="AL26" s="49"/>
      <c r="AM26" s="49"/>
      <c r="AN26" s="49"/>
      <c r="AO26" s="49"/>
      <c r="AP26" s="49"/>
    </row>
    <row r="27" spans="2:43" ht="19.5" customHeight="1" x14ac:dyDescent="0.2">
      <c r="B27" s="62" t="s">
        <v>32</v>
      </c>
      <c r="C27" s="63">
        <f t="shared" si="5"/>
        <v>2</v>
      </c>
      <c r="D27" s="9"/>
      <c r="E27" s="83"/>
      <c r="F27" s="93"/>
      <c r="G27" s="84"/>
      <c r="H27" s="85"/>
      <c r="I27" s="85"/>
      <c r="J27" s="85"/>
      <c r="K27" s="86"/>
      <c r="L27" s="9"/>
      <c r="M27" s="32" t="str">
        <f t="shared" si="0"/>
        <v/>
      </c>
      <c r="N27" s="111" t="str">
        <f t="shared" si="1"/>
        <v/>
      </c>
      <c r="O27" s="44" t="str">
        <f t="shared" si="6"/>
        <v/>
      </c>
      <c r="P27" s="71" t="str">
        <f t="shared" si="2"/>
        <v/>
      </c>
      <c r="Q27" s="31" t="str">
        <f t="shared" si="3"/>
        <v/>
      </c>
      <c r="R27" s="70" t="str">
        <f>IF(E27="","",IF(Q27="","",IFERROR(VLOOKUP(M27,point3[],2,FALSE),1)))</f>
        <v/>
      </c>
      <c r="S27" s="66" t="str">
        <f t="shared" si="4"/>
        <v/>
      </c>
      <c r="T27" s="30" t="str">
        <f>IF(E27="","",IF(S27="","",IFERROR(VLOOKUP(M27,point3[],2,FALSE),IF(M27="","",1))))</f>
        <v/>
      </c>
      <c r="V27" s="226"/>
      <c r="W27" s="224"/>
      <c r="X27" s="224"/>
      <c r="Y27" s="224"/>
      <c r="Z27" s="224"/>
      <c r="AA27" s="224"/>
      <c r="AB27" s="224"/>
      <c r="AC27" s="225"/>
      <c r="AD27" s="48"/>
      <c r="AF27" s="42"/>
    </row>
    <row r="28" spans="2:43" ht="19.5" customHeight="1" thickBot="1" x14ac:dyDescent="0.25">
      <c r="B28" s="62" t="s">
        <v>33</v>
      </c>
      <c r="C28" s="63">
        <f t="shared" si="5"/>
        <v>2</v>
      </c>
      <c r="D28" s="9"/>
      <c r="E28" s="83"/>
      <c r="F28" s="93"/>
      <c r="G28" s="84"/>
      <c r="H28" s="85"/>
      <c r="I28" s="85"/>
      <c r="J28" s="85"/>
      <c r="K28" s="86"/>
      <c r="L28" s="9"/>
      <c r="M28" s="32" t="str">
        <f t="shared" si="0"/>
        <v/>
      </c>
      <c r="N28" s="111" t="str">
        <f t="shared" si="1"/>
        <v/>
      </c>
      <c r="O28" s="44" t="str">
        <f t="shared" si="6"/>
        <v/>
      </c>
      <c r="P28" s="71" t="str">
        <f t="shared" si="2"/>
        <v/>
      </c>
      <c r="Q28" s="31" t="str">
        <f t="shared" si="3"/>
        <v/>
      </c>
      <c r="R28" s="70" t="str">
        <f>IF(E28="","",IF(Q28="","",IFERROR(VLOOKUP(M28,point3[],2,FALSE),1)))</f>
        <v/>
      </c>
      <c r="S28" s="66" t="str">
        <f t="shared" si="4"/>
        <v/>
      </c>
      <c r="T28" s="30" t="str">
        <f>IF(E28="","",IF(S28="","",IFERROR(VLOOKUP(M28,point3[],2,FALSE),IF(M28="","",1))))</f>
        <v/>
      </c>
      <c r="V28" s="227"/>
      <c r="W28" s="228"/>
      <c r="X28" s="228"/>
      <c r="Y28" s="228"/>
      <c r="Z28" s="228"/>
      <c r="AA28" s="228"/>
      <c r="AB28" s="228"/>
      <c r="AC28" s="229"/>
      <c r="AD28" s="48"/>
      <c r="AF28" s="42"/>
    </row>
    <row r="29" spans="2:43" ht="19.5" customHeight="1" x14ac:dyDescent="0.2">
      <c r="B29" s="62" t="s">
        <v>34</v>
      </c>
      <c r="C29" s="63">
        <f t="shared" si="5"/>
        <v>2</v>
      </c>
      <c r="D29" s="9"/>
      <c r="E29" s="83"/>
      <c r="F29" s="93"/>
      <c r="G29" s="84"/>
      <c r="H29" s="85"/>
      <c r="I29" s="85"/>
      <c r="J29" s="85"/>
      <c r="K29" s="86"/>
      <c r="L29" s="9"/>
      <c r="M29" s="32" t="str">
        <f t="shared" si="0"/>
        <v/>
      </c>
      <c r="N29" s="111" t="str">
        <f t="shared" si="1"/>
        <v/>
      </c>
      <c r="O29" s="44" t="str">
        <f t="shared" si="6"/>
        <v/>
      </c>
      <c r="P29" s="71" t="str">
        <f t="shared" si="2"/>
        <v/>
      </c>
      <c r="Q29" s="31" t="str">
        <f t="shared" si="3"/>
        <v/>
      </c>
      <c r="R29" s="70" t="str">
        <f>IF(E29="","",IF(Q29="","",IFERROR(VLOOKUP(M29,point3[],2,FALSE),1)))</f>
        <v/>
      </c>
      <c r="S29" s="66" t="str">
        <f t="shared" si="4"/>
        <v/>
      </c>
      <c r="T29" s="30" t="str">
        <f>IF(E29="","",IF(S29="","",IFERROR(VLOOKUP(M29,point3[],2,FALSE),IF(M29="","",1))))</f>
        <v/>
      </c>
      <c r="V29" s="243" t="s">
        <v>79</v>
      </c>
      <c r="W29" s="243"/>
      <c r="X29" s="244" t="s">
        <v>77</v>
      </c>
      <c r="Y29" s="244"/>
      <c r="Z29" s="56" t="s">
        <v>80</v>
      </c>
      <c r="AA29" s="57" t="s">
        <v>81</v>
      </c>
      <c r="AB29" s="57" t="s">
        <v>82</v>
      </c>
      <c r="AC29" s="57" t="s">
        <v>83</v>
      </c>
      <c r="AD29" s="246" t="s">
        <v>84</v>
      </c>
      <c r="AE29" s="247"/>
      <c r="AF29" s="42"/>
      <c r="AH29" s="14"/>
      <c r="AI29" s="14"/>
      <c r="AJ29" s="14"/>
      <c r="AK29" s="14"/>
      <c r="AL29" s="14"/>
      <c r="AM29" s="14"/>
      <c r="AN29" s="14"/>
      <c r="AO29" s="14"/>
      <c r="AP29" s="14"/>
    </row>
    <row r="30" spans="2:43" ht="19.5" customHeight="1" x14ac:dyDescent="0.2">
      <c r="B30" s="62" t="s">
        <v>35</v>
      </c>
      <c r="C30" s="63">
        <f t="shared" si="5"/>
        <v>2</v>
      </c>
      <c r="D30" s="9"/>
      <c r="E30" s="83"/>
      <c r="F30" s="93"/>
      <c r="G30" s="84"/>
      <c r="H30" s="85"/>
      <c r="I30" s="85"/>
      <c r="J30" s="85"/>
      <c r="K30" s="86"/>
      <c r="L30" s="10"/>
      <c r="M30" s="32" t="str">
        <f t="shared" si="0"/>
        <v/>
      </c>
      <c r="N30" s="111" t="str">
        <f t="shared" si="1"/>
        <v/>
      </c>
      <c r="O30" s="44" t="str">
        <f t="shared" si="6"/>
        <v/>
      </c>
      <c r="P30" s="71" t="str">
        <f t="shared" si="2"/>
        <v/>
      </c>
      <c r="Q30" s="31" t="str">
        <f t="shared" si="3"/>
        <v/>
      </c>
      <c r="R30" s="70" t="str">
        <f>IF(E30="","",IF(Q30="","",IFERROR(VLOOKUP(M30,point3[],2,FALSE),1)))</f>
        <v/>
      </c>
      <c r="S30" s="66" t="str">
        <f t="shared" si="4"/>
        <v/>
      </c>
      <c r="T30" s="30" t="str">
        <f>IF(E30="","",IF(S30="","",IFERROR(VLOOKUP(M30,point3[],2,FALSE),IF(M30="","",1))))</f>
        <v/>
      </c>
      <c r="V30" s="241" t="s">
        <v>78</v>
      </c>
      <c r="W30" s="241"/>
      <c r="X30" s="242">
        <v>45906</v>
      </c>
      <c r="Y30" s="241"/>
      <c r="Z30" s="60">
        <v>0.45277777777777778</v>
      </c>
      <c r="AA30" s="61">
        <v>58</v>
      </c>
      <c r="AB30" s="61">
        <v>57</v>
      </c>
      <c r="AC30" s="61">
        <v>3.5</v>
      </c>
      <c r="AD30" s="248" t="s">
        <v>85</v>
      </c>
      <c r="AE30" s="249"/>
      <c r="AF30" s="42"/>
      <c r="AH30" s="14"/>
      <c r="AI30" s="14"/>
      <c r="AJ30" s="14"/>
      <c r="AK30" s="14"/>
      <c r="AL30" s="14"/>
      <c r="AM30" s="14"/>
      <c r="AN30" s="14"/>
      <c r="AO30" s="14"/>
      <c r="AP30" s="14"/>
    </row>
    <row r="31" spans="2:43" ht="19.5" customHeight="1" thickBot="1" x14ac:dyDescent="0.25">
      <c r="B31" s="62" t="s">
        <v>8</v>
      </c>
      <c r="C31" s="63">
        <f t="shared" si="5"/>
        <v>2</v>
      </c>
      <c r="D31" s="9"/>
      <c r="E31" s="83"/>
      <c r="F31" s="93"/>
      <c r="G31" s="84"/>
      <c r="H31" s="85"/>
      <c r="I31" s="85"/>
      <c r="J31" s="85"/>
      <c r="K31" s="86"/>
      <c r="L31" s="10"/>
      <c r="M31" s="32" t="str">
        <f t="shared" si="0"/>
        <v/>
      </c>
      <c r="N31" s="111" t="str">
        <f t="shared" si="1"/>
        <v/>
      </c>
      <c r="O31" s="44" t="str">
        <f t="shared" si="6"/>
        <v/>
      </c>
      <c r="P31" s="71" t="str">
        <f t="shared" si="2"/>
        <v/>
      </c>
      <c r="Q31" s="31" t="str">
        <f t="shared" si="3"/>
        <v/>
      </c>
      <c r="R31" s="70" t="str">
        <f>IF(E31="","",IF(Q31="","",IFERROR(VLOOKUP(M31,point3[],2,FALSE),1)))</f>
        <v/>
      </c>
      <c r="S31" s="66" t="str">
        <f t="shared" si="4"/>
        <v/>
      </c>
      <c r="T31" s="30" t="str">
        <f>IF(E31="","",IF(S31="","",IFERROR(VLOOKUP(M31,point3[],2,FALSE),IF(M31="","",1))))</f>
        <v/>
      </c>
      <c r="V31" s="170" t="s">
        <v>87</v>
      </c>
      <c r="W31" s="171"/>
      <c r="X31" s="172">
        <v>45923</v>
      </c>
      <c r="Y31" s="171"/>
      <c r="Z31" s="58">
        <v>0.75208333333333333</v>
      </c>
      <c r="AA31" s="59">
        <v>599</v>
      </c>
      <c r="AB31" s="59">
        <v>599</v>
      </c>
      <c r="AC31" s="59">
        <v>7</v>
      </c>
      <c r="AD31" s="250" t="s">
        <v>88</v>
      </c>
      <c r="AE31" s="251"/>
      <c r="AF31" s="42"/>
      <c r="AH31" s="14"/>
      <c r="AI31" s="14"/>
      <c r="AJ31" s="14"/>
      <c r="AK31" s="14"/>
      <c r="AL31" s="14"/>
      <c r="AM31" s="14"/>
      <c r="AN31" s="14"/>
      <c r="AO31" s="14"/>
      <c r="AP31" s="14"/>
    </row>
    <row r="32" spans="2:43" ht="19.5" customHeight="1" x14ac:dyDescent="0.2">
      <c r="B32" s="62" t="s">
        <v>36</v>
      </c>
      <c r="C32" s="63">
        <f t="shared" si="5"/>
        <v>2</v>
      </c>
      <c r="D32" s="9"/>
      <c r="E32" s="83"/>
      <c r="F32" s="93"/>
      <c r="G32" s="84"/>
      <c r="H32" s="85"/>
      <c r="I32" s="85"/>
      <c r="J32" s="85"/>
      <c r="K32" s="86"/>
      <c r="L32" s="10"/>
      <c r="M32" s="32" t="str">
        <f t="shared" si="0"/>
        <v/>
      </c>
      <c r="N32" s="111" t="str">
        <f t="shared" si="1"/>
        <v/>
      </c>
      <c r="O32" s="44" t="str">
        <f t="shared" si="6"/>
        <v/>
      </c>
      <c r="P32" s="71" t="str">
        <f t="shared" si="2"/>
        <v/>
      </c>
      <c r="Q32" s="31" t="str">
        <f t="shared" si="3"/>
        <v/>
      </c>
      <c r="R32" s="70" t="str">
        <f>IF(E32="","",IF(Q32="","",IFERROR(VLOOKUP(M32,point3[],2,FALSE),1)))</f>
        <v/>
      </c>
      <c r="S32" s="66" t="str">
        <f t="shared" si="4"/>
        <v/>
      </c>
      <c r="T32" s="30" t="str">
        <f>IF(E32="","",IF(S32="","",IFERROR(VLOOKUP(M32,point3[],2,FALSE),IF(M32="","",1))))</f>
        <v/>
      </c>
      <c r="V32" s="2"/>
      <c r="W32" s="2"/>
      <c r="X32" s="2"/>
      <c r="Y32" s="2"/>
      <c r="Z32" s="2"/>
      <c r="AA32" s="2"/>
      <c r="AB32" s="2"/>
      <c r="AC32" s="2"/>
      <c r="AD32" s="48"/>
      <c r="AF32" s="42"/>
      <c r="AH32" s="14"/>
      <c r="AI32" s="14"/>
      <c r="AJ32" s="14"/>
      <c r="AK32" s="14"/>
      <c r="AL32" s="14"/>
      <c r="AM32" s="14"/>
      <c r="AN32" s="14"/>
      <c r="AO32" s="14"/>
      <c r="AP32" s="14"/>
    </row>
    <row r="33" spans="2:41" ht="19.5" customHeight="1" x14ac:dyDescent="0.2">
      <c r="B33" s="62" t="s">
        <v>76</v>
      </c>
      <c r="C33" s="63">
        <f t="shared" si="5"/>
        <v>2</v>
      </c>
      <c r="D33" s="9"/>
      <c r="E33" s="83"/>
      <c r="F33" s="93"/>
      <c r="G33" s="84"/>
      <c r="H33" s="85"/>
      <c r="I33" s="85"/>
      <c r="J33" s="85"/>
      <c r="K33" s="86"/>
      <c r="L33" s="10"/>
      <c r="M33" s="32" t="str">
        <f t="shared" si="0"/>
        <v/>
      </c>
      <c r="N33" s="111" t="str">
        <f t="shared" si="1"/>
        <v/>
      </c>
      <c r="O33" s="44" t="str">
        <f t="shared" si="6"/>
        <v/>
      </c>
      <c r="P33" s="71" t="str">
        <f t="shared" si="2"/>
        <v/>
      </c>
      <c r="Q33" s="31" t="str">
        <f t="shared" si="3"/>
        <v/>
      </c>
      <c r="R33" s="70" t="str">
        <f>IF(E33="","",IF(Q33="","",IFERROR(VLOOKUP(M33,point3[],2,FALSE),1)))</f>
        <v/>
      </c>
      <c r="S33" s="66" t="str">
        <f t="shared" si="4"/>
        <v/>
      </c>
      <c r="T33" s="30" t="str">
        <f>IF(E33="","",IF(S33="","",IFERROR(VLOOKUP(M33,point3[],2,FALSE),IF(M33="","",1))))</f>
        <v/>
      </c>
      <c r="V33" s="252" t="s">
        <v>142</v>
      </c>
      <c r="W33" s="253"/>
      <c r="X33" s="253"/>
      <c r="Y33" s="253"/>
      <c r="Z33" s="253"/>
      <c r="AA33" s="253"/>
      <c r="AB33" s="253"/>
      <c r="AC33" s="253"/>
      <c r="AD33" s="253"/>
      <c r="AF33" s="42"/>
    </row>
    <row r="34" spans="2:41" ht="19.5" customHeight="1" x14ac:dyDescent="0.2">
      <c r="B34" s="62" t="s">
        <v>13</v>
      </c>
      <c r="C34" s="63">
        <f t="shared" si="5"/>
        <v>2</v>
      </c>
      <c r="D34" s="9"/>
      <c r="E34" s="83"/>
      <c r="F34" s="93"/>
      <c r="G34" s="84"/>
      <c r="H34" s="85"/>
      <c r="I34" s="85"/>
      <c r="J34" s="85"/>
      <c r="K34" s="86"/>
      <c r="L34" s="10"/>
      <c r="M34" s="32" t="str">
        <f t="shared" si="0"/>
        <v/>
      </c>
      <c r="N34" s="111" t="str">
        <f t="shared" si="1"/>
        <v/>
      </c>
      <c r="O34" s="44" t="str">
        <f t="shared" si="6"/>
        <v/>
      </c>
      <c r="P34" s="71" t="str">
        <f t="shared" si="2"/>
        <v/>
      </c>
      <c r="Q34" s="31" t="str">
        <f t="shared" si="3"/>
        <v/>
      </c>
      <c r="R34" s="70" t="str">
        <f>IF(E34="","",IF(Q34="","",IFERROR(VLOOKUP(M34,point3[],2,FALSE),1)))</f>
        <v/>
      </c>
      <c r="S34" s="66" t="str">
        <f t="shared" si="4"/>
        <v/>
      </c>
      <c r="T34" s="30" t="str">
        <f>IF(E34="","",IF(S34="","",IFERROR(VLOOKUP(M34,point3[],2,FALSE),IF(M34="","",1))))</f>
        <v/>
      </c>
      <c r="V34" s="253"/>
      <c r="W34" s="253"/>
      <c r="X34" s="253"/>
      <c r="Y34" s="253"/>
      <c r="Z34" s="253"/>
      <c r="AA34" s="253"/>
      <c r="AB34" s="253"/>
      <c r="AC34" s="253"/>
      <c r="AD34" s="253"/>
      <c r="AF34" s="42"/>
    </row>
    <row r="35" spans="2:41" ht="19.5" customHeight="1" x14ac:dyDescent="0.2">
      <c r="B35" s="62" t="s">
        <v>37</v>
      </c>
      <c r="C35" s="63">
        <f t="shared" si="5"/>
        <v>2</v>
      </c>
      <c r="D35" s="9"/>
      <c r="E35" s="83"/>
      <c r="F35" s="93"/>
      <c r="G35" s="84"/>
      <c r="H35" s="85"/>
      <c r="I35" s="85"/>
      <c r="J35" s="85"/>
      <c r="K35" s="86"/>
      <c r="L35" s="10"/>
      <c r="M35" s="32" t="str">
        <f t="shared" si="0"/>
        <v/>
      </c>
      <c r="N35" s="111" t="str">
        <f t="shared" si="1"/>
        <v/>
      </c>
      <c r="O35" s="44" t="str">
        <f t="shared" si="6"/>
        <v/>
      </c>
      <c r="P35" s="71" t="str">
        <f t="shared" si="2"/>
        <v/>
      </c>
      <c r="Q35" s="31" t="str">
        <f t="shared" si="3"/>
        <v/>
      </c>
      <c r="R35" s="70" t="str">
        <f>IF(E35="","",IF(Q35="","",IFERROR(VLOOKUP(M35,point3[],2,FALSE),1)))</f>
        <v/>
      </c>
      <c r="S35" s="66" t="str">
        <f t="shared" si="4"/>
        <v/>
      </c>
      <c r="T35" s="30" t="str">
        <f>IF(E35="","",IF(S35="","",IFERROR(VLOOKUP(M35,point3[],2,FALSE),IF(M35="","",1))))</f>
        <v/>
      </c>
      <c r="V35" s="253"/>
      <c r="W35" s="253"/>
      <c r="X35" s="253"/>
      <c r="Y35" s="253"/>
      <c r="Z35" s="253"/>
      <c r="AA35" s="253"/>
      <c r="AB35" s="253"/>
      <c r="AC35" s="253"/>
      <c r="AD35" s="253"/>
      <c r="AF35" s="42"/>
    </row>
    <row r="36" spans="2:41" ht="19.5" customHeight="1" x14ac:dyDescent="0.2">
      <c r="B36" s="62" t="s">
        <v>5</v>
      </c>
      <c r="C36" s="63">
        <f t="shared" si="5"/>
        <v>2</v>
      </c>
      <c r="D36" s="9"/>
      <c r="E36" s="83"/>
      <c r="F36" s="93"/>
      <c r="G36" s="84"/>
      <c r="H36" s="85"/>
      <c r="I36" s="85"/>
      <c r="J36" s="85"/>
      <c r="K36" s="86"/>
      <c r="L36" s="10"/>
      <c r="M36" s="32" t="str">
        <f t="shared" si="0"/>
        <v/>
      </c>
      <c r="N36" s="111" t="str">
        <f t="shared" si="1"/>
        <v/>
      </c>
      <c r="O36" s="44" t="str">
        <f t="shared" si="6"/>
        <v/>
      </c>
      <c r="P36" s="71" t="str">
        <f t="shared" si="2"/>
        <v/>
      </c>
      <c r="Q36" s="31" t="str">
        <f t="shared" si="3"/>
        <v/>
      </c>
      <c r="R36" s="70" t="str">
        <f>IF(E36="","",IF(Q36="","",IFERROR(VLOOKUP(M36,point3[],2,FALSE),1)))</f>
        <v/>
      </c>
      <c r="S36" s="66" t="str">
        <f t="shared" si="4"/>
        <v/>
      </c>
      <c r="T36" s="30" t="str">
        <f>IF(E36="","",IF(S36="","",IFERROR(VLOOKUP(M36,point3[],2,FALSE),IF(M36="","",1))))</f>
        <v/>
      </c>
      <c r="V36" s="253"/>
      <c r="W36" s="253"/>
      <c r="X36" s="253"/>
      <c r="Y36" s="253"/>
      <c r="Z36" s="253"/>
      <c r="AA36" s="253"/>
      <c r="AB36" s="253"/>
      <c r="AC36" s="253"/>
      <c r="AD36" s="253"/>
      <c r="AF36" s="42"/>
    </row>
    <row r="37" spans="2:41" ht="19.5" customHeight="1" x14ac:dyDescent="0.2">
      <c r="B37" s="62" t="s">
        <v>38</v>
      </c>
      <c r="C37" s="63">
        <f t="shared" si="5"/>
        <v>2</v>
      </c>
      <c r="D37" s="9"/>
      <c r="E37" s="83"/>
      <c r="F37" s="93"/>
      <c r="G37" s="84"/>
      <c r="H37" s="85"/>
      <c r="I37" s="85"/>
      <c r="J37" s="85"/>
      <c r="K37" s="86"/>
      <c r="L37" s="10"/>
      <c r="M37" s="32" t="str">
        <f t="shared" si="0"/>
        <v/>
      </c>
      <c r="N37" s="111" t="str">
        <f t="shared" si="1"/>
        <v/>
      </c>
      <c r="O37" s="44" t="str">
        <f t="shared" si="6"/>
        <v/>
      </c>
      <c r="P37" s="71" t="str">
        <f t="shared" si="2"/>
        <v/>
      </c>
      <c r="Q37" s="31" t="str">
        <f t="shared" si="3"/>
        <v/>
      </c>
      <c r="R37" s="70" t="str">
        <f>IF(E37="","",IF(Q37="","",IFERROR(VLOOKUP(M37,point3[],2,FALSE),1)))</f>
        <v/>
      </c>
      <c r="S37" s="66" t="str">
        <f t="shared" si="4"/>
        <v/>
      </c>
      <c r="T37" s="30" t="str">
        <f>IF(E37="","",IF(S37="","",IFERROR(VLOOKUP(M37,point3[],2,FALSE),IF(M37="","",1))))</f>
        <v/>
      </c>
      <c r="V37" s="253"/>
      <c r="W37" s="253"/>
      <c r="X37" s="253"/>
      <c r="Y37" s="253"/>
      <c r="Z37" s="253"/>
      <c r="AA37" s="253"/>
      <c r="AB37" s="253"/>
      <c r="AC37" s="253"/>
      <c r="AD37" s="253"/>
      <c r="AF37" s="42"/>
    </row>
    <row r="38" spans="2:41" ht="19.5" customHeight="1" x14ac:dyDescent="0.2">
      <c r="B38" s="62" t="s">
        <v>12</v>
      </c>
      <c r="C38" s="63">
        <f t="shared" si="5"/>
        <v>2</v>
      </c>
      <c r="D38" s="9"/>
      <c r="E38" s="83"/>
      <c r="F38" s="93"/>
      <c r="G38" s="84"/>
      <c r="H38" s="85"/>
      <c r="I38" s="85"/>
      <c r="J38" s="85"/>
      <c r="K38" s="86"/>
      <c r="L38" s="10"/>
      <c r="M38" s="32" t="str">
        <f t="shared" si="0"/>
        <v/>
      </c>
      <c r="N38" s="111" t="str">
        <f t="shared" si="1"/>
        <v/>
      </c>
      <c r="O38" s="44" t="str">
        <f t="shared" si="6"/>
        <v/>
      </c>
      <c r="P38" s="71" t="str">
        <f t="shared" si="2"/>
        <v/>
      </c>
      <c r="Q38" s="31" t="str">
        <f t="shared" si="3"/>
        <v/>
      </c>
      <c r="R38" s="70" t="str">
        <f>IF(E38="","",IF(Q38="","",IFERROR(VLOOKUP(M38,point3[],2,FALSE),1)))</f>
        <v/>
      </c>
      <c r="S38" s="66" t="str">
        <f t="shared" si="4"/>
        <v/>
      </c>
      <c r="T38" s="30" t="str">
        <f>IF(E38="","",IF(S38="","",IFERROR(VLOOKUP(M38,point3[],2,FALSE),IF(M38="","",1))))</f>
        <v/>
      </c>
      <c r="V38" s="245" t="s">
        <v>140</v>
      </c>
      <c r="W38" s="245"/>
      <c r="X38" s="245"/>
      <c r="Y38" s="245"/>
      <c r="Z38" s="245"/>
      <c r="AA38" s="245"/>
      <c r="AB38" s="245"/>
      <c r="AC38" s="245"/>
      <c r="AD38" s="245"/>
      <c r="AF38" s="42"/>
    </row>
    <row r="39" spans="2:41" ht="19.5" customHeight="1" x14ac:dyDescent="0.2">
      <c r="B39" s="62" t="s">
        <v>39</v>
      </c>
      <c r="C39" s="63">
        <f t="shared" si="5"/>
        <v>2</v>
      </c>
      <c r="D39" s="9"/>
      <c r="E39" s="83"/>
      <c r="F39" s="93"/>
      <c r="G39" s="84"/>
      <c r="H39" s="85"/>
      <c r="I39" s="85"/>
      <c r="J39" s="85"/>
      <c r="K39" s="86"/>
      <c r="L39" s="10"/>
      <c r="M39" s="32" t="str">
        <f t="shared" si="0"/>
        <v/>
      </c>
      <c r="N39" s="111" t="str">
        <f t="shared" si="1"/>
        <v/>
      </c>
      <c r="O39" s="44" t="str">
        <f t="shared" si="6"/>
        <v/>
      </c>
      <c r="P39" s="71" t="str">
        <f t="shared" si="2"/>
        <v/>
      </c>
      <c r="Q39" s="31" t="str">
        <f t="shared" si="3"/>
        <v/>
      </c>
      <c r="R39" s="70" t="str">
        <f>IF(E39="","",IF(Q39="","",IFERROR(VLOOKUP(M39,point3[],2,FALSE),1)))</f>
        <v/>
      </c>
      <c r="S39" s="66" t="str">
        <f t="shared" si="4"/>
        <v/>
      </c>
      <c r="T39" s="30" t="str">
        <f>IF(E39="","",IF(S39="","",IFERROR(VLOOKUP(M39,point3[],2,FALSE),IF(M39="","",1))))</f>
        <v/>
      </c>
      <c r="V39" s="245" t="s">
        <v>145</v>
      </c>
      <c r="W39" s="245"/>
      <c r="X39" s="245"/>
      <c r="Y39" s="245"/>
      <c r="Z39" s="245"/>
      <c r="AA39" s="245"/>
      <c r="AB39" s="245"/>
      <c r="AC39" s="245"/>
      <c r="AD39" s="245"/>
      <c r="AF39" s="42"/>
    </row>
    <row r="40" spans="2:41" ht="19.5" customHeight="1" x14ac:dyDescent="0.2">
      <c r="B40" s="62" t="s">
        <v>40</v>
      </c>
      <c r="C40" s="63">
        <f t="shared" si="5"/>
        <v>2</v>
      </c>
      <c r="D40" s="9"/>
      <c r="E40" s="83"/>
      <c r="F40" s="93"/>
      <c r="G40" s="84"/>
      <c r="H40" s="85"/>
      <c r="I40" s="85"/>
      <c r="J40" s="85"/>
      <c r="K40" s="86"/>
      <c r="L40" s="10"/>
      <c r="M40" s="32" t="str">
        <f t="shared" si="0"/>
        <v/>
      </c>
      <c r="N40" s="111" t="str">
        <f t="shared" si="1"/>
        <v/>
      </c>
      <c r="O40" s="44" t="str">
        <f t="shared" si="6"/>
        <v/>
      </c>
      <c r="P40" s="71" t="str">
        <f t="shared" si="2"/>
        <v/>
      </c>
      <c r="Q40" s="31" t="str">
        <f t="shared" si="3"/>
        <v/>
      </c>
      <c r="R40" s="70" t="str">
        <f>IF(E40="","",IF(Q40="","",IFERROR(VLOOKUP(M40,point3[],2,FALSE),1)))</f>
        <v/>
      </c>
      <c r="S40" s="66" t="str">
        <f t="shared" si="4"/>
        <v/>
      </c>
      <c r="T40" s="30" t="str">
        <f>IF(E40="","",IF(S40="","",IFERROR(VLOOKUP(M40,point3[],2,FALSE),IF(M40="","",1))))</f>
        <v/>
      </c>
      <c r="V40" s="245" t="s">
        <v>149</v>
      </c>
      <c r="W40" s="245"/>
      <c r="X40" s="245"/>
      <c r="Y40" s="245"/>
      <c r="Z40" s="245"/>
      <c r="AA40" s="245"/>
      <c r="AB40" s="245"/>
      <c r="AC40" s="245"/>
      <c r="AD40" s="245"/>
      <c r="AF40" s="42"/>
    </row>
    <row r="41" spans="2:41" ht="19.5" customHeight="1" x14ac:dyDescent="0.2">
      <c r="B41" s="62" t="s">
        <v>41</v>
      </c>
      <c r="C41" s="63">
        <f t="shared" si="5"/>
        <v>2</v>
      </c>
      <c r="D41" s="9"/>
      <c r="E41" s="83"/>
      <c r="F41" s="93"/>
      <c r="G41" s="84"/>
      <c r="H41" s="85"/>
      <c r="I41" s="85"/>
      <c r="J41" s="85"/>
      <c r="K41" s="86"/>
      <c r="L41" s="10"/>
      <c r="M41" s="32" t="str">
        <f t="shared" si="0"/>
        <v/>
      </c>
      <c r="N41" s="111" t="str">
        <f t="shared" si="1"/>
        <v/>
      </c>
      <c r="O41" s="44" t="str">
        <f t="shared" si="6"/>
        <v/>
      </c>
      <c r="P41" s="71" t="str">
        <f t="shared" si="2"/>
        <v/>
      </c>
      <c r="Q41" s="31" t="str">
        <f t="shared" si="3"/>
        <v/>
      </c>
      <c r="R41" s="70" t="str">
        <f>IF(E41="","",IF(Q41="","",IFERROR(VLOOKUP(M41,point3[],2,FALSE),1)))</f>
        <v/>
      </c>
      <c r="S41" s="66" t="str">
        <f t="shared" si="4"/>
        <v/>
      </c>
      <c r="T41" s="30" t="str">
        <f>IF(E41="","",IF(S41="","",IFERROR(VLOOKUP(M41,point3[],2,FALSE),IF(M41="","",1))))</f>
        <v/>
      </c>
      <c r="V41" s="245" t="s">
        <v>139</v>
      </c>
      <c r="W41" s="245"/>
      <c r="X41" s="245"/>
      <c r="Y41" s="245"/>
      <c r="Z41" s="245"/>
      <c r="AA41" s="245"/>
      <c r="AB41" s="245"/>
      <c r="AC41" s="245"/>
      <c r="AD41" s="245"/>
      <c r="AF41" s="42"/>
    </row>
    <row r="42" spans="2:41" ht="19.5" customHeight="1" x14ac:dyDescent="0.2">
      <c r="B42" s="62" t="s">
        <v>143</v>
      </c>
      <c r="C42" s="63">
        <f t="shared" si="5"/>
        <v>2</v>
      </c>
      <c r="D42" s="9"/>
      <c r="E42" s="83"/>
      <c r="F42" s="93"/>
      <c r="G42" s="84"/>
      <c r="H42" s="85"/>
      <c r="I42" s="85"/>
      <c r="J42" s="85"/>
      <c r="K42" s="86"/>
      <c r="L42" s="10"/>
      <c r="M42" s="32" t="str">
        <f t="shared" si="0"/>
        <v/>
      </c>
      <c r="N42" s="111" t="str">
        <f t="shared" si="1"/>
        <v/>
      </c>
      <c r="O42" s="44" t="str">
        <f t="shared" si="6"/>
        <v/>
      </c>
      <c r="P42" s="71" t="str">
        <f t="shared" si="2"/>
        <v/>
      </c>
      <c r="Q42" s="31" t="str">
        <f t="shared" si="3"/>
        <v/>
      </c>
      <c r="R42" s="70" t="str">
        <f>IF(E42="","",IF(Q42="","",IFERROR(VLOOKUP(M42,point3[],2,FALSE),1)))</f>
        <v/>
      </c>
      <c r="S42" s="66" t="str">
        <f t="shared" si="4"/>
        <v/>
      </c>
      <c r="T42" s="30" t="str">
        <f>IF(E42="","",IF(S42="","",IFERROR(VLOOKUP(M42,point3[],2,FALSE),IF(M42="","",1))))</f>
        <v/>
      </c>
      <c r="V42" s="48"/>
      <c r="W42" s="48"/>
      <c r="X42" s="48"/>
      <c r="Y42" s="48"/>
      <c r="Z42" s="48"/>
      <c r="AA42" s="48"/>
      <c r="AB42" s="48"/>
      <c r="AC42" s="48"/>
      <c r="AD42" s="47"/>
      <c r="AF42" s="42"/>
    </row>
    <row r="43" spans="2:41" ht="19.5" customHeight="1" x14ac:dyDescent="0.2">
      <c r="B43" s="62" t="s">
        <v>10</v>
      </c>
      <c r="C43" s="63">
        <f t="shared" si="5"/>
        <v>2</v>
      </c>
      <c r="D43" s="9"/>
      <c r="E43" s="83"/>
      <c r="F43" s="93"/>
      <c r="G43" s="84"/>
      <c r="H43" s="85"/>
      <c r="I43" s="85"/>
      <c r="J43" s="85"/>
      <c r="K43" s="86"/>
      <c r="L43" s="10"/>
      <c r="M43" s="32" t="str">
        <f t="shared" si="0"/>
        <v/>
      </c>
      <c r="N43" s="111" t="str">
        <f t="shared" si="1"/>
        <v/>
      </c>
      <c r="O43" s="44" t="str">
        <f t="shared" si="6"/>
        <v/>
      </c>
      <c r="P43" s="71" t="str">
        <f t="shared" si="2"/>
        <v/>
      </c>
      <c r="Q43" s="31" t="str">
        <f t="shared" si="3"/>
        <v/>
      </c>
      <c r="R43" s="70" t="str">
        <f>IF(E43="","",IF(Q43="","",IFERROR(VLOOKUP(M43,point3[],2,FALSE),1)))</f>
        <v/>
      </c>
      <c r="S43" s="66" t="str">
        <f t="shared" si="4"/>
        <v/>
      </c>
      <c r="T43" s="30" t="str">
        <f>IF(E43="","",IF(S43="","",IFERROR(VLOOKUP(M43,point3[],2,FALSE),IF(M43="","",1))))</f>
        <v/>
      </c>
      <c r="V43" s="239" t="s">
        <v>152</v>
      </c>
      <c r="W43" s="240"/>
      <c r="X43" s="240"/>
      <c r="Y43" s="240"/>
      <c r="Z43" s="240"/>
      <c r="AA43" s="240"/>
      <c r="AB43" s="240"/>
      <c r="AC43" s="240"/>
      <c r="AD43" s="240"/>
      <c r="AE43" s="240"/>
      <c r="AF43" s="42"/>
      <c r="AG43" s="51"/>
      <c r="AH43" s="52"/>
      <c r="AI43" s="52"/>
      <c r="AJ43" s="52"/>
      <c r="AK43" s="52"/>
      <c r="AL43" s="52"/>
      <c r="AM43" s="52"/>
      <c r="AN43" s="52"/>
      <c r="AO43" s="52"/>
    </row>
    <row r="44" spans="2:41" ht="19.5" customHeight="1" x14ac:dyDescent="0.2">
      <c r="B44" s="62" t="s">
        <v>42</v>
      </c>
      <c r="C44" s="63">
        <f t="shared" si="5"/>
        <v>2</v>
      </c>
      <c r="D44" s="9"/>
      <c r="E44" s="83"/>
      <c r="F44" s="93"/>
      <c r="G44" s="84"/>
      <c r="H44" s="85"/>
      <c r="I44" s="85"/>
      <c r="J44" s="85"/>
      <c r="K44" s="86"/>
      <c r="L44" s="10"/>
      <c r="M44" s="32" t="str">
        <f t="shared" si="0"/>
        <v/>
      </c>
      <c r="N44" s="111" t="str">
        <f t="shared" si="1"/>
        <v/>
      </c>
      <c r="O44" s="44" t="str">
        <f t="shared" si="6"/>
        <v/>
      </c>
      <c r="P44" s="71" t="str">
        <f t="shared" si="2"/>
        <v/>
      </c>
      <c r="Q44" s="31" t="str">
        <f t="shared" si="3"/>
        <v/>
      </c>
      <c r="R44" s="70" t="str">
        <f>IF(E44="","",IF(Q44="","",IFERROR(VLOOKUP(M44,point3[],2,FALSE),1)))</f>
        <v/>
      </c>
      <c r="S44" s="66" t="str">
        <f t="shared" si="4"/>
        <v/>
      </c>
      <c r="T44" s="30" t="str">
        <f>IF(E44="","",IF(S44="","",IFERROR(VLOOKUP(M44,point3[],2,FALSE),IF(M44="","",1))))</f>
        <v/>
      </c>
      <c r="V44" s="240"/>
      <c r="W44" s="240"/>
      <c r="X44" s="240"/>
      <c r="Y44" s="240"/>
      <c r="Z44" s="240"/>
      <c r="AA44" s="240"/>
      <c r="AB44" s="240"/>
      <c r="AC44" s="240"/>
      <c r="AD44" s="240"/>
      <c r="AE44" s="240"/>
      <c r="AF44" s="42"/>
      <c r="AG44" s="52"/>
      <c r="AH44" s="52"/>
      <c r="AI44" s="52"/>
      <c r="AJ44" s="52"/>
      <c r="AK44" s="52"/>
      <c r="AL44" s="52"/>
      <c r="AM44" s="52"/>
      <c r="AN44" s="52"/>
      <c r="AO44" s="52"/>
    </row>
    <row r="45" spans="2:41" ht="19.5" customHeight="1" x14ac:dyDescent="0.2">
      <c r="B45" s="62" t="s">
        <v>43</v>
      </c>
      <c r="C45" s="63">
        <f t="shared" si="5"/>
        <v>2</v>
      </c>
      <c r="D45" s="9"/>
      <c r="E45" s="83"/>
      <c r="F45" s="93"/>
      <c r="G45" s="84"/>
      <c r="H45" s="85"/>
      <c r="I45" s="85"/>
      <c r="J45" s="85"/>
      <c r="K45" s="86"/>
      <c r="L45" s="10"/>
      <c r="M45" s="32" t="str">
        <f t="shared" si="0"/>
        <v/>
      </c>
      <c r="N45" s="111" t="str">
        <f t="shared" si="1"/>
        <v/>
      </c>
      <c r="O45" s="44" t="str">
        <f t="shared" si="6"/>
        <v/>
      </c>
      <c r="P45" s="71" t="str">
        <f t="shared" si="2"/>
        <v/>
      </c>
      <c r="Q45" s="31" t="str">
        <f t="shared" si="3"/>
        <v/>
      </c>
      <c r="R45" s="70" t="str">
        <f>IF(E45="","",IF(Q45="","",IFERROR(VLOOKUP(M45,point3[],2,FALSE),1)))</f>
        <v/>
      </c>
      <c r="S45" s="66" t="str">
        <f t="shared" si="4"/>
        <v/>
      </c>
      <c r="T45" s="30" t="str">
        <f>IF(E45="","",IF(S45="","",IFERROR(VLOOKUP(M45,point3[],2,FALSE),IF(M45="","",1))))</f>
        <v/>
      </c>
      <c r="V45" s="240"/>
      <c r="W45" s="240"/>
      <c r="X45" s="240"/>
      <c r="Y45" s="240"/>
      <c r="Z45" s="240"/>
      <c r="AA45" s="240"/>
      <c r="AB45" s="240"/>
      <c r="AC45" s="240"/>
      <c r="AD45" s="240"/>
      <c r="AE45" s="240"/>
      <c r="AF45" s="42"/>
      <c r="AG45" s="52"/>
      <c r="AH45" s="52"/>
      <c r="AI45" s="52"/>
      <c r="AJ45" s="52"/>
      <c r="AK45" s="52"/>
      <c r="AL45" s="52"/>
      <c r="AM45" s="52"/>
      <c r="AN45" s="52"/>
      <c r="AO45" s="52"/>
    </row>
    <row r="46" spans="2:41" ht="19.5" customHeight="1" x14ac:dyDescent="0.2">
      <c r="B46" s="62" t="s">
        <v>44</v>
      </c>
      <c r="C46" s="63">
        <f t="shared" si="5"/>
        <v>2</v>
      </c>
      <c r="D46" s="9"/>
      <c r="E46" s="83"/>
      <c r="F46" s="93"/>
      <c r="G46" s="84"/>
      <c r="H46" s="85"/>
      <c r="I46" s="85"/>
      <c r="J46" s="85"/>
      <c r="K46" s="86"/>
      <c r="L46" s="10"/>
      <c r="M46" s="32" t="str">
        <f t="shared" si="0"/>
        <v/>
      </c>
      <c r="N46" s="111" t="str">
        <f t="shared" si="1"/>
        <v/>
      </c>
      <c r="O46" s="44" t="str">
        <f t="shared" si="6"/>
        <v/>
      </c>
      <c r="P46" s="71" t="str">
        <f t="shared" si="2"/>
        <v/>
      </c>
      <c r="Q46" s="31" t="str">
        <f t="shared" si="3"/>
        <v/>
      </c>
      <c r="R46" s="70" t="str">
        <f>IF(E46="","",IF(Q46="","",IFERROR(VLOOKUP(M46,point3[],2,FALSE),1)))</f>
        <v/>
      </c>
      <c r="S46" s="66" t="str">
        <f t="shared" si="4"/>
        <v/>
      </c>
      <c r="T46" s="30" t="str">
        <f>IF(E46="","",IF(S46="","",IFERROR(VLOOKUP(M46,point3[],2,FALSE),IF(M46="","",1))))</f>
        <v/>
      </c>
      <c r="V46" s="240"/>
      <c r="W46" s="240"/>
      <c r="X46" s="240"/>
      <c r="Y46" s="240"/>
      <c r="Z46" s="240"/>
      <c r="AA46" s="240"/>
      <c r="AB46" s="240"/>
      <c r="AC46" s="240"/>
      <c r="AD46" s="240"/>
      <c r="AE46" s="240"/>
      <c r="AF46" s="42"/>
      <c r="AG46" s="52"/>
      <c r="AH46" s="52"/>
      <c r="AI46" s="52"/>
      <c r="AJ46" s="52"/>
      <c r="AK46" s="52"/>
      <c r="AL46" s="52"/>
      <c r="AM46" s="52"/>
      <c r="AN46" s="52"/>
      <c r="AO46" s="52"/>
    </row>
    <row r="47" spans="2:41" ht="19.5" customHeight="1" x14ac:dyDescent="0.2">
      <c r="B47" s="62" t="s">
        <v>45</v>
      </c>
      <c r="C47" s="63">
        <f t="shared" si="5"/>
        <v>2</v>
      </c>
      <c r="D47" s="9"/>
      <c r="E47" s="83"/>
      <c r="F47" s="93"/>
      <c r="G47" s="84"/>
      <c r="H47" s="85"/>
      <c r="I47" s="85"/>
      <c r="J47" s="85"/>
      <c r="K47" s="86"/>
      <c r="L47" s="10"/>
      <c r="M47" s="32" t="str">
        <f t="shared" si="0"/>
        <v/>
      </c>
      <c r="N47" s="111" t="str">
        <f t="shared" si="1"/>
        <v/>
      </c>
      <c r="O47" s="44" t="str">
        <f t="shared" si="6"/>
        <v/>
      </c>
      <c r="P47" s="71" t="str">
        <f t="shared" si="2"/>
        <v/>
      </c>
      <c r="Q47" s="31" t="str">
        <f t="shared" si="3"/>
        <v/>
      </c>
      <c r="R47" s="70" t="str">
        <f>IF(E47="","",IF(Q47="","",IFERROR(VLOOKUP(M47,point3[],2,FALSE),1)))</f>
        <v/>
      </c>
      <c r="S47" s="66" t="str">
        <f t="shared" si="4"/>
        <v/>
      </c>
      <c r="T47" s="30" t="str">
        <f>IF(E47="","",IF(S47="","",IFERROR(VLOOKUP(M47,point3[],2,FALSE),IF(M47="","",1))))</f>
        <v/>
      </c>
      <c r="V47" s="240"/>
      <c r="W47" s="240"/>
      <c r="X47" s="240"/>
      <c r="Y47" s="240"/>
      <c r="Z47" s="240"/>
      <c r="AA47" s="240"/>
      <c r="AB47" s="240"/>
      <c r="AC47" s="240"/>
      <c r="AD47" s="240"/>
      <c r="AE47" s="240"/>
      <c r="AF47" s="42"/>
      <c r="AG47" s="2"/>
      <c r="AH47" s="2"/>
      <c r="AI47" s="2"/>
      <c r="AJ47" s="2"/>
      <c r="AK47" s="2"/>
      <c r="AL47" s="2"/>
      <c r="AM47" s="2"/>
      <c r="AN47" s="2"/>
    </row>
    <row r="48" spans="2:41" ht="19.5" customHeight="1" x14ac:dyDescent="0.2">
      <c r="B48" s="62" t="s">
        <v>46</v>
      </c>
      <c r="C48" s="63">
        <f t="shared" si="5"/>
        <v>2</v>
      </c>
      <c r="D48" s="9"/>
      <c r="E48" s="83"/>
      <c r="F48" s="93"/>
      <c r="G48" s="84"/>
      <c r="H48" s="85"/>
      <c r="I48" s="85"/>
      <c r="J48" s="85"/>
      <c r="K48" s="86"/>
      <c r="L48" s="10"/>
      <c r="M48" s="32" t="str">
        <f t="shared" si="0"/>
        <v/>
      </c>
      <c r="N48" s="111" t="str">
        <f t="shared" si="1"/>
        <v/>
      </c>
      <c r="O48" s="44" t="str">
        <f t="shared" si="6"/>
        <v/>
      </c>
      <c r="P48" s="71" t="str">
        <f t="shared" si="2"/>
        <v/>
      </c>
      <c r="Q48" s="31" t="str">
        <f t="shared" si="3"/>
        <v/>
      </c>
      <c r="R48" s="70" t="str">
        <f>IF(E48="","",IF(Q48="","",IFERROR(VLOOKUP(M48,point3[],2,FALSE),1)))</f>
        <v/>
      </c>
      <c r="S48" s="66" t="str">
        <f t="shared" si="4"/>
        <v/>
      </c>
      <c r="T48" s="30" t="str">
        <f>IF(E48="","",IF(S48="","",IFERROR(VLOOKUP(M48,point3[],2,FALSE),IF(M48="","",1))))</f>
        <v/>
      </c>
      <c r="V48" s="240"/>
      <c r="W48" s="240"/>
      <c r="X48" s="240"/>
      <c r="Y48" s="240"/>
      <c r="Z48" s="240"/>
      <c r="AA48" s="240"/>
      <c r="AB48" s="240"/>
      <c r="AC48" s="240"/>
      <c r="AD48" s="240"/>
      <c r="AE48" s="240"/>
      <c r="AF48" s="42"/>
      <c r="AG48" s="2"/>
      <c r="AH48" s="2"/>
      <c r="AI48" s="2"/>
      <c r="AJ48" s="2"/>
      <c r="AK48" s="2"/>
      <c r="AL48" s="2"/>
      <c r="AM48" s="2"/>
      <c r="AN48" s="2"/>
    </row>
    <row r="49" spans="2:32" ht="19.5" customHeight="1" x14ac:dyDescent="0.2">
      <c r="B49" s="62" t="s">
        <v>47</v>
      </c>
      <c r="C49" s="63">
        <f t="shared" si="5"/>
        <v>2</v>
      </c>
      <c r="D49" s="9"/>
      <c r="E49" s="83"/>
      <c r="F49" s="93"/>
      <c r="G49" s="84"/>
      <c r="H49" s="85"/>
      <c r="I49" s="85"/>
      <c r="J49" s="85"/>
      <c r="K49" s="86"/>
      <c r="L49" s="10"/>
      <c r="M49" s="32" t="str">
        <f t="shared" si="0"/>
        <v/>
      </c>
      <c r="N49" s="111" t="str">
        <f t="shared" si="1"/>
        <v/>
      </c>
      <c r="O49" s="44" t="str">
        <f t="shared" si="6"/>
        <v/>
      </c>
      <c r="P49" s="71" t="str">
        <f t="shared" si="2"/>
        <v/>
      </c>
      <c r="Q49" s="31" t="str">
        <f t="shared" si="3"/>
        <v/>
      </c>
      <c r="R49" s="70" t="str">
        <f>IF(E49="","",IF(Q49="","",IFERROR(VLOOKUP(M49,point3[],2,FALSE),1)))</f>
        <v/>
      </c>
      <c r="S49" s="66" t="str">
        <f t="shared" si="4"/>
        <v/>
      </c>
      <c r="T49" s="30" t="str">
        <f>IF(E49="","",IF(S49="","",IFERROR(VLOOKUP(M49,point3[],2,FALSE),IF(M49="","",1))))</f>
        <v/>
      </c>
      <c r="AE49" s="41"/>
      <c r="AF49" s="42"/>
    </row>
    <row r="50" spans="2:32" ht="19.5" customHeight="1" x14ac:dyDescent="0.2">
      <c r="B50" s="62" t="s">
        <v>48</v>
      </c>
      <c r="C50" s="63">
        <f t="shared" si="5"/>
        <v>2</v>
      </c>
      <c r="D50" s="9"/>
      <c r="E50" s="83"/>
      <c r="F50" s="93"/>
      <c r="G50" s="84"/>
      <c r="H50" s="85"/>
      <c r="I50" s="85"/>
      <c r="J50" s="85"/>
      <c r="K50" s="86"/>
      <c r="L50" s="10"/>
      <c r="M50" s="32" t="str">
        <f t="shared" si="0"/>
        <v/>
      </c>
      <c r="N50" s="111" t="str">
        <f t="shared" si="1"/>
        <v/>
      </c>
      <c r="O50" s="44" t="str">
        <f t="shared" si="6"/>
        <v/>
      </c>
      <c r="P50" s="71" t="str">
        <f t="shared" si="2"/>
        <v/>
      </c>
      <c r="Q50" s="31" t="str">
        <f t="shared" si="3"/>
        <v/>
      </c>
      <c r="R50" s="70" t="str">
        <f>IF(E50="","",IF(Q50="","",IFERROR(VLOOKUP(M50,point3[],2,FALSE),1)))</f>
        <v/>
      </c>
      <c r="S50" s="66" t="str">
        <f t="shared" si="4"/>
        <v/>
      </c>
      <c r="T50" s="30" t="str">
        <f>IF(E50="","",IF(S50="","",IFERROR(VLOOKUP(M50,point3[],2,FALSE),IF(M50="","",1))))</f>
        <v/>
      </c>
      <c r="AE50" s="41"/>
      <c r="AF50" s="1"/>
    </row>
    <row r="51" spans="2:32" ht="19.5" customHeight="1" x14ac:dyDescent="0.2">
      <c r="B51" s="62" t="s">
        <v>49</v>
      </c>
      <c r="C51" s="63">
        <f t="shared" si="5"/>
        <v>2</v>
      </c>
      <c r="D51" s="9"/>
      <c r="E51" s="83"/>
      <c r="F51" s="93"/>
      <c r="G51" s="84"/>
      <c r="H51" s="85"/>
      <c r="I51" s="85"/>
      <c r="J51" s="85"/>
      <c r="K51" s="86"/>
      <c r="L51" s="10"/>
      <c r="M51" s="32" t="str">
        <f t="shared" si="0"/>
        <v/>
      </c>
      <c r="N51" s="111" t="str">
        <f t="shared" si="1"/>
        <v/>
      </c>
      <c r="O51" s="44" t="str">
        <f t="shared" si="6"/>
        <v/>
      </c>
      <c r="P51" s="71" t="str">
        <f t="shared" si="2"/>
        <v/>
      </c>
      <c r="Q51" s="31" t="str">
        <f t="shared" si="3"/>
        <v/>
      </c>
      <c r="R51" s="70" t="str">
        <f>IF(E51="","",IF(Q51="","",IFERROR(VLOOKUP(M51,point3[],2,FALSE),1)))</f>
        <v/>
      </c>
      <c r="S51" s="66" t="str">
        <f t="shared" si="4"/>
        <v/>
      </c>
      <c r="T51" s="30" t="str">
        <f>IF(E51="","",IF(S51="","",IFERROR(VLOOKUP(M51,point3[],2,FALSE),IF(M51="","",1))))</f>
        <v/>
      </c>
      <c r="AE51" s="41"/>
      <c r="AF51" s="1"/>
    </row>
    <row r="52" spans="2:32" ht="19.5" customHeight="1" x14ac:dyDescent="0.2">
      <c r="B52" s="62" t="s">
        <v>0</v>
      </c>
      <c r="C52" s="63">
        <f t="shared" si="5"/>
        <v>2</v>
      </c>
      <c r="D52" s="9"/>
      <c r="E52" s="83"/>
      <c r="F52" s="93"/>
      <c r="G52" s="84"/>
      <c r="H52" s="85"/>
      <c r="I52" s="85"/>
      <c r="J52" s="85"/>
      <c r="K52" s="86"/>
      <c r="L52" s="10"/>
      <c r="M52" s="32" t="str">
        <f t="shared" si="0"/>
        <v/>
      </c>
      <c r="N52" s="111" t="str">
        <f t="shared" si="1"/>
        <v/>
      </c>
      <c r="O52" s="44" t="str">
        <f t="shared" si="6"/>
        <v/>
      </c>
      <c r="P52" s="71" t="str">
        <f t="shared" si="2"/>
        <v/>
      </c>
      <c r="Q52" s="31" t="str">
        <f t="shared" si="3"/>
        <v/>
      </c>
      <c r="R52" s="70" t="str">
        <f>IF(E52="","",IF(Q52="","",IFERROR(VLOOKUP(M52,point3[],2,FALSE),1)))</f>
        <v/>
      </c>
      <c r="S52" s="66" t="str">
        <f t="shared" si="4"/>
        <v/>
      </c>
      <c r="T52" s="30" t="str">
        <f>IF(E52="","",IF(S52="","",IFERROR(VLOOKUP(M52,point3[],2,FALSE),IF(M52="","",1))))</f>
        <v/>
      </c>
      <c r="AE52" s="41"/>
      <c r="AF52" s="1"/>
    </row>
    <row r="53" spans="2:32" ht="19.5" customHeight="1" x14ac:dyDescent="0.2">
      <c r="B53" s="62" t="s">
        <v>50</v>
      </c>
      <c r="C53" s="63">
        <f t="shared" si="5"/>
        <v>2</v>
      </c>
      <c r="D53" s="9"/>
      <c r="E53" s="83"/>
      <c r="F53" s="93"/>
      <c r="G53" s="84"/>
      <c r="H53" s="85"/>
      <c r="I53" s="85"/>
      <c r="J53" s="85"/>
      <c r="K53" s="86"/>
      <c r="L53" s="10"/>
      <c r="M53" s="32" t="str">
        <f t="shared" si="0"/>
        <v/>
      </c>
      <c r="N53" s="111" t="str">
        <f t="shared" si="1"/>
        <v/>
      </c>
      <c r="O53" s="44" t="str">
        <f t="shared" si="6"/>
        <v/>
      </c>
      <c r="P53" s="71" t="str">
        <f t="shared" si="2"/>
        <v/>
      </c>
      <c r="Q53" s="31" t="str">
        <f t="shared" si="3"/>
        <v/>
      </c>
      <c r="R53" s="70" t="str">
        <f>IF(E53="","",IF(Q53="","",IFERROR(VLOOKUP(M53,point3[],2,FALSE),1)))</f>
        <v/>
      </c>
      <c r="S53" s="66" t="str">
        <f t="shared" si="4"/>
        <v/>
      </c>
      <c r="T53" s="30" t="str">
        <f>IF(E53="","",IF(S53="","",IFERROR(VLOOKUP(M53,point3[],2,FALSE),IF(M53="","",1))))</f>
        <v/>
      </c>
      <c r="AE53" s="41"/>
      <c r="AF53" s="1"/>
    </row>
    <row r="54" spans="2:32" ht="19.5" customHeight="1" x14ac:dyDescent="0.2">
      <c r="B54" s="62" t="s">
        <v>135</v>
      </c>
      <c r="C54" s="63">
        <f t="shared" si="5"/>
        <v>2</v>
      </c>
      <c r="D54" s="9"/>
      <c r="E54" s="83"/>
      <c r="F54" s="93"/>
      <c r="G54" s="84"/>
      <c r="H54" s="85"/>
      <c r="I54" s="85"/>
      <c r="J54" s="85"/>
      <c r="K54" s="86"/>
      <c r="L54" s="10"/>
      <c r="M54" s="32" t="str">
        <f t="shared" si="0"/>
        <v/>
      </c>
      <c r="N54" s="111" t="str">
        <f t="shared" si="1"/>
        <v/>
      </c>
      <c r="O54" s="44" t="str">
        <f t="shared" si="6"/>
        <v/>
      </c>
      <c r="P54" s="71" t="str">
        <f t="shared" si="2"/>
        <v/>
      </c>
      <c r="Q54" s="31" t="str">
        <f t="shared" si="3"/>
        <v/>
      </c>
      <c r="R54" s="70" t="str">
        <f>IF(E54="","",IF(Q54="","",IFERROR(VLOOKUP(M54,point3[],2,FALSE),1)))</f>
        <v/>
      </c>
      <c r="S54" s="66" t="str">
        <f t="shared" si="4"/>
        <v/>
      </c>
      <c r="T54" s="30" t="str">
        <f>IF(E54="","",IF(S54="","",IFERROR(VLOOKUP(M54,point3[],2,FALSE),IF(M54="","",1))))</f>
        <v/>
      </c>
      <c r="AE54" s="41"/>
      <c r="AF54" s="1"/>
    </row>
    <row r="55" spans="2:32" ht="19.5" customHeight="1" x14ac:dyDescent="0.2">
      <c r="B55" s="62" t="s">
        <v>51</v>
      </c>
      <c r="C55" s="63">
        <f t="shared" si="5"/>
        <v>2</v>
      </c>
      <c r="D55" s="9"/>
      <c r="E55" s="83"/>
      <c r="F55" s="93"/>
      <c r="G55" s="84"/>
      <c r="H55" s="85"/>
      <c r="I55" s="85"/>
      <c r="J55" s="85"/>
      <c r="K55" s="86"/>
      <c r="L55" s="10"/>
      <c r="M55" s="32" t="str">
        <f t="shared" si="0"/>
        <v/>
      </c>
      <c r="N55" s="111" t="str">
        <f t="shared" si="1"/>
        <v/>
      </c>
      <c r="O55" s="44" t="str">
        <f t="shared" si="6"/>
        <v/>
      </c>
      <c r="P55" s="71" t="str">
        <f t="shared" si="2"/>
        <v/>
      </c>
      <c r="Q55" s="31" t="str">
        <f t="shared" si="3"/>
        <v/>
      </c>
      <c r="R55" s="70" t="str">
        <f>IF(E55="","",IF(Q55="","",IFERROR(VLOOKUP(M55,point3[],2,FALSE),1)))</f>
        <v/>
      </c>
      <c r="S55" s="66" t="str">
        <f t="shared" si="4"/>
        <v/>
      </c>
      <c r="T55" s="30" t="str">
        <f>IF(E55="","",IF(S55="","",IFERROR(VLOOKUP(M55,point3[],2,FALSE),IF(M55="","",1))))</f>
        <v/>
      </c>
      <c r="AE55" s="41"/>
      <c r="AF55" s="1"/>
    </row>
    <row r="56" spans="2:32" ht="19.5" customHeight="1" x14ac:dyDescent="0.2">
      <c r="B56" s="62" t="s">
        <v>94</v>
      </c>
      <c r="C56" s="63">
        <f t="shared" si="5"/>
        <v>2</v>
      </c>
      <c r="D56" s="9"/>
      <c r="E56" s="83"/>
      <c r="F56" s="93"/>
      <c r="G56" s="84"/>
      <c r="H56" s="85"/>
      <c r="I56" s="85"/>
      <c r="J56" s="85"/>
      <c r="K56" s="86"/>
      <c r="L56" s="10"/>
      <c r="M56" s="32" t="str">
        <f t="shared" si="0"/>
        <v/>
      </c>
      <c r="N56" s="111" t="str">
        <f t="shared" si="1"/>
        <v/>
      </c>
      <c r="O56" s="44" t="str">
        <f t="shared" si="6"/>
        <v/>
      </c>
      <c r="P56" s="71" t="str">
        <f t="shared" si="2"/>
        <v/>
      </c>
      <c r="Q56" s="31" t="str">
        <f t="shared" si="3"/>
        <v/>
      </c>
      <c r="R56" s="70" t="str">
        <f>IF(E56="","",IF(Q56="","",IFERROR(VLOOKUP(M56,point3[],2,FALSE),1)))</f>
        <v/>
      </c>
      <c r="S56" s="66" t="str">
        <f t="shared" si="4"/>
        <v/>
      </c>
      <c r="T56" s="30" t="str">
        <f>IF(E56="","",IF(S56="","",IFERROR(VLOOKUP(M56,point3[],2,FALSE),IF(M56="","",1))))</f>
        <v/>
      </c>
      <c r="AE56" s="41"/>
      <c r="AF56" s="1"/>
    </row>
    <row r="57" spans="2:32" ht="19.5" customHeight="1" x14ac:dyDescent="0.2">
      <c r="B57" s="62" t="s">
        <v>95</v>
      </c>
      <c r="C57" s="63">
        <f t="shared" si="5"/>
        <v>2</v>
      </c>
      <c r="D57" s="9"/>
      <c r="E57" s="83"/>
      <c r="F57" s="93"/>
      <c r="G57" s="84"/>
      <c r="H57" s="85"/>
      <c r="I57" s="85"/>
      <c r="J57" s="85"/>
      <c r="K57" s="86"/>
      <c r="L57" s="10"/>
      <c r="M57" s="32" t="str">
        <f t="shared" si="0"/>
        <v/>
      </c>
      <c r="N57" s="111" t="str">
        <f t="shared" si="1"/>
        <v/>
      </c>
      <c r="O57" s="44" t="str">
        <f t="shared" si="6"/>
        <v/>
      </c>
      <c r="P57" s="71" t="str">
        <f t="shared" si="2"/>
        <v/>
      </c>
      <c r="Q57" s="31" t="str">
        <f t="shared" si="3"/>
        <v/>
      </c>
      <c r="R57" s="70" t="str">
        <f>IF(E57="","",IF(Q57="","",IFERROR(VLOOKUP(M57,point3[],2,FALSE),1)))</f>
        <v/>
      </c>
      <c r="S57" s="66" t="str">
        <f t="shared" si="4"/>
        <v/>
      </c>
      <c r="T57" s="30" t="str">
        <f>IF(E57="","",IF(S57="","",IFERROR(VLOOKUP(M57,point3[],2,FALSE),IF(M57="","",1))))</f>
        <v/>
      </c>
      <c r="AE57" s="41"/>
      <c r="AF57" s="1"/>
    </row>
    <row r="58" spans="2:32" ht="19.5" customHeight="1" x14ac:dyDescent="0.2">
      <c r="B58" s="62" t="s">
        <v>100</v>
      </c>
      <c r="C58" s="63">
        <f t="shared" si="5"/>
        <v>2</v>
      </c>
      <c r="D58" s="9"/>
      <c r="E58" s="83"/>
      <c r="F58" s="93"/>
      <c r="G58" s="84"/>
      <c r="H58" s="85"/>
      <c r="I58" s="85"/>
      <c r="J58" s="85"/>
      <c r="K58" s="86"/>
      <c r="L58" s="10"/>
      <c r="M58" s="32" t="str">
        <f t="shared" si="0"/>
        <v/>
      </c>
      <c r="N58" s="111" t="str">
        <f t="shared" si="1"/>
        <v/>
      </c>
      <c r="O58" s="44" t="str">
        <f t="shared" si="6"/>
        <v/>
      </c>
      <c r="P58" s="71" t="str">
        <f t="shared" si="2"/>
        <v/>
      </c>
      <c r="Q58" s="31" t="str">
        <f t="shared" si="3"/>
        <v/>
      </c>
      <c r="R58" s="70" t="str">
        <f>IF(E58="","",IF(Q58="","",IFERROR(VLOOKUP(M58,point3[],2,FALSE),1)))</f>
        <v/>
      </c>
      <c r="S58" s="66" t="str">
        <f t="shared" si="4"/>
        <v/>
      </c>
      <c r="T58" s="30" t="str">
        <f>IF(E58="","",IF(S58="","",IFERROR(VLOOKUP(M58,point3[],2,FALSE),IF(M58="","",1))))</f>
        <v/>
      </c>
      <c r="AE58" s="41"/>
      <c r="AF58" s="1"/>
    </row>
    <row r="59" spans="2:32" ht="19.5" customHeight="1" x14ac:dyDescent="0.2">
      <c r="B59" s="62" t="s">
        <v>136</v>
      </c>
      <c r="C59" s="63">
        <f t="shared" si="5"/>
        <v>2</v>
      </c>
      <c r="D59" s="9"/>
      <c r="E59" s="83"/>
      <c r="F59" s="93"/>
      <c r="G59" s="84"/>
      <c r="H59" s="85"/>
      <c r="I59" s="85"/>
      <c r="J59" s="85"/>
      <c r="K59" s="86"/>
      <c r="L59" s="10"/>
      <c r="M59" s="32" t="str">
        <f t="shared" si="0"/>
        <v/>
      </c>
      <c r="N59" s="111" t="str">
        <f t="shared" si="1"/>
        <v/>
      </c>
      <c r="O59" s="44" t="str">
        <f t="shared" si="6"/>
        <v/>
      </c>
      <c r="P59" s="71" t="str">
        <f t="shared" si="2"/>
        <v/>
      </c>
      <c r="Q59" s="31" t="str">
        <f t="shared" si="3"/>
        <v/>
      </c>
      <c r="R59" s="70" t="str">
        <f>IF(E59="","",IF(Q59="","",IFERROR(VLOOKUP(M59,point3[],2,FALSE),1)))</f>
        <v/>
      </c>
      <c r="S59" s="66" t="str">
        <f t="shared" si="4"/>
        <v/>
      </c>
      <c r="T59" s="30" t="str">
        <f>IF(E59="","",IF(S59="","",IFERROR(VLOOKUP(M59,point3[],2,FALSE),IF(M59="","",1))))</f>
        <v/>
      </c>
      <c r="AE59" s="41"/>
      <c r="AF59" s="1"/>
    </row>
    <row r="60" spans="2:32" ht="19.5" customHeight="1" x14ac:dyDescent="0.2">
      <c r="B60" s="62" t="s">
        <v>52</v>
      </c>
      <c r="C60" s="63">
        <f t="shared" si="5"/>
        <v>2</v>
      </c>
      <c r="D60" s="9"/>
      <c r="E60" s="83"/>
      <c r="F60" s="93"/>
      <c r="G60" s="84"/>
      <c r="H60" s="85"/>
      <c r="I60" s="85"/>
      <c r="J60" s="85"/>
      <c r="K60" s="86"/>
      <c r="L60" s="10"/>
      <c r="M60" s="32" t="str">
        <f t="shared" si="0"/>
        <v/>
      </c>
      <c r="N60" s="111" t="str">
        <f t="shared" si="1"/>
        <v/>
      </c>
      <c r="O60" s="44" t="str">
        <f t="shared" si="6"/>
        <v/>
      </c>
      <c r="P60" s="71" t="str">
        <f t="shared" si="2"/>
        <v/>
      </c>
      <c r="Q60" s="31" t="str">
        <f t="shared" si="3"/>
        <v/>
      </c>
      <c r="R60" s="70" t="str">
        <f>IF(E60="","",IF(Q60="","",IFERROR(VLOOKUP(M60,point3[],2,FALSE),1)))</f>
        <v/>
      </c>
      <c r="S60" s="66" t="str">
        <f t="shared" si="4"/>
        <v/>
      </c>
      <c r="T60" s="30" t="str">
        <f>IF(E60="","",IF(S60="","",IFERROR(VLOOKUP(M60,point3[],2,FALSE),IF(M60="","",1))))</f>
        <v/>
      </c>
      <c r="AE60" s="41"/>
      <c r="AF60" s="1"/>
    </row>
    <row r="61" spans="2:32" ht="19.5" customHeight="1" x14ac:dyDescent="0.2">
      <c r="B61" s="62" t="s">
        <v>53</v>
      </c>
      <c r="C61" s="63">
        <f t="shared" si="5"/>
        <v>2</v>
      </c>
      <c r="D61" s="9"/>
      <c r="E61" s="83"/>
      <c r="F61" s="93"/>
      <c r="G61" s="84"/>
      <c r="H61" s="85"/>
      <c r="I61" s="85"/>
      <c r="J61" s="85"/>
      <c r="K61" s="86"/>
      <c r="L61" s="10"/>
      <c r="M61" s="32" t="str">
        <f t="shared" si="0"/>
        <v/>
      </c>
      <c r="N61" s="111" t="str">
        <f t="shared" si="1"/>
        <v/>
      </c>
      <c r="O61" s="44" t="str">
        <f t="shared" si="6"/>
        <v/>
      </c>
      <c r="P61" s="71" t="str">
        <f t="shared" si="2"/>
        <v/>
      </c>
      <c r="Q61" s="31" t="str">
        <f t="shared" si="3"/>
        <v/>
      </c>
      <c r="R61" s="70" t="str">
        <f>IF(E61="","",IF(Q61="","",IFERROR(VLOOKUP(M61,point3[],2,FALSE),1)))</f>
        <v/>
      </c>
      <c r="S61" s="66" t="str">
        <f t="shared" si="4"/>
        <v/>
      </c>
      <c r="T61" s="30" t="str">
        <f>IF(E61="","",IF(S61="","",IFERROR(VLOOKUP(M61,point3[],2,FALSE),IF(M61="","",1))))</f>
        <v/>
      </c>
      <c r="AE61" s="41"/>
      <c r="AF61" s="1"/>
    </row>
    <row r="62" spans="2:32" ht="19.5" customHeight="1" x14ac:dyDescent="0.2">
      <c r="B62" s="62" t="s">
        <v>54</v>
      </c>
      <c r="C62" s="63">
        <f t="shared" si="5"/>
        <v>2</v>
      </c>
      <c r="D62" s="9"/>
      <c r="E62" s="83"/>
      <c r="F62" s="93"/>
      <c r="G62" s="84"/>
      <c r="H62" s="85"/>
      <c r="I62" s="85"/>
      <c r="J62" s="85"/>
      <c r="K62" s="86"/>
      <c r="L62" s="10"/>
      <c r="M62" s="32" t="str">
        <f t="shared" si="0"/>
        <v/>
      </c>
      <c r="N62" s="111" t="str">
        <f t="shared" si="1"/>
        <v/>
      </c>
      <c r="O62" s="44" t="str">
        <f t="shared" si="6"/>
        <v/>
      </c>
      <c r="P62" s="71" t="str">
        <f t="shared" si="2"/>
        <v/>
      </c>
      <c r="Q62" s="31" t="str">
        <f t="shared" si="3"/>
        <v/>
      </c>
      <c r="R62" s="70" t="str">
        <f>IF(E62="","",IF(Q62="","",IFERROR(VLOOKUP(M62,point3[],2,FALSE),1)))</f>
        <v/>
      </c>
      <c r="S62" s="66" t="str">
        <f t="shared" si="4"/>
        <v/>
      </c>
      <c r="T62" s="30" t="str">
        <f>IF(E62="","",IF(S62="","",IFERROR(VLOOKUP(M62,point3[],2,FALSE),IF(M62="","",1))))</f>
        <v/>
      </c>
      <c r="AE62" s="41"/>
      <c r="AF62" s="1"/>
    </row>
    <row r="63" spans="2:32" ht="19.5" customHeight="1" x14ac:dyDescent="0.2">
      <c r="B63" s="62" t="s">
        <v>137</v>
      </c>
      <c r="C63" s="63">
        <f t="shared" si="5"/>
        <v>2</v>
      </c>
      <c r="D63" s="9"/>
      <c r="E63" s="83"/>
      <c r="F63" s="93"/>
      <c r="G63" s="84"/>
      <c r="H63" s="85"/>
      <c r="I63" s="85"/>
      <c r="J63" s="85"/>
      <c r="K63" s="86"/>
      <c r="L63" s="10"/>
      <c r="M63" s="32" t="str">
        <f t="shared" si="0"/>
        <v/>
      </c>
      <c r="N63" s="111" t="str">
        <f t="shared" si="1"/>
        <v/>
      </c>
      <c r="O63" s="44" t="str">
        <f t="shared" si="6"/>
        <v/>
      </c>
      <c r="P63" s="71" t="str">
        <f t="shared" si="2"/>
        <v/>
      </c>
      <c r="Q63" s="31" t="str">
        <f t="shared" si="3"/>
        <v/>
      </c>
      <c r="R63" s="70" t="str">
        <f>IF(E63="","",IF(Q63="","",IFERROR(VLOOKUP(M63,point3[],2,FALSE),1)))</f>
        <v/>
      </c>
      <c r="S63" s="66" t="str">
        <f t="shared" si="4"/>
        <v/>
      </c>
      <c r="T63" s="30" t="str">
        <f>IF(E63="","",IF(S63="","",IFERROR(VLOOKUP(M63,point3[],2,FALSE),IF(M63="","",1))))</f>
        <v/>
      </c>
      <c r="AE63" s="41"/>
      <c r="AF63" s="1"/>
    </row>
    <row r="64" spans="2:32" ht="19.5" customHeight="1" x14ac:dyDescent="0.2">
      <c r="B64" s="62" t="s">
        <v>7</v>
      </c>
      <c r="C64" s="63">
        <f t="shared" si="5"/>
        <v>2</v>
      </c>
      <c r="D64" s="9"/>
      <c r="E64" s="83"/>
      <c r="F64" s="93"/>
      <c r="G64" s="84"/>
      <c r="H64" s="85"/>
      <c r="I64" s="85"/>
      <c r="J64" s="85"/>
      <c r="K64" s="86"/>
      <c r="L64" s="10"/>
      <c r="M64" s="32" t="str">
        <f t="shared" si="0"/>
        <v/>
      </c>
      <c r="N64" s="111" t="str">
        <f t="shared" si="1"/>
        <v/>
      </c>
      <c r="O64" s="44" t="str">
        <f t="shared" si="6"/>
        <v/>
      </c>
      <c r="P64" s="71" t="str">
        <f t="shared" si="2"/>
        <v/>
      </c>
      <c r="Q64" s="31" t="str">
        <f t="shared" si="3"/>
        <v/>
      </c>
      <c r="R64" s="70" t="str">
        <f>IF(E64="","",IF(Q64="","",IFERROR(VLOOKUP(M64,point3[],2,FALSE),1)))</f>
        <v/>
      </c>
      <c r="S64" s="66" t="str">
        <f t="shared" si="4"/>
        <v/>
      </c>
      <c r="T64" s="30" t="str">
        <f>IF(E64="","",IF(S64="","",IFERROR(VLOOKUP(M64,point3[],2,FALSE),IF(M64="","",1))))</f>
        <v/>
      </c>
      <c r="AE64" s="41"/>
      <c r="AF64" s="1"/>
    </row>
    <row r="65" spans="2:32" ht="19.5" customHeight="1" x14ac:dyDescent="0.2">
      <c r="B65" s="62" t="s">
        <v>55</v>
      </c>
      <c r="C65" s="63">
        <f t="shared" si="5"/>
        <v>2</v>
      </c>
      <c r="D65" s="9"/>
      <c r="E65" s="83"/>
      <c r="F65" s="93"/>
      <c r="G65" s="84"/>
      <c r="H65" s="85"/>
      <c r="I65" s="85"/>
      <c r="J65" s="85"/>
      <c r="K65" s="86"/>
      <c r="L65" s="10"/>
      <c r="M65" s="32" t="str">
        <f t="shared" si="0"/>
        <v/>
      </c>
      <c r="N65" s="111" t="str">
        <f t="shared" si="1"/>
        <v/>
      </c>
      <c r="O65" s="44" t="str">
        <f t="shared" si="6"/>
        <v/>
      </c>
      <c r="P65" s="71" t="str">
        <f t="shared" si="2"/>
        <v/>
      </c>
      <c r="Q65" s="31" t="str">
        <f t="shared" si="3"/>
        <v/>
      </c>
      <c r="R65" s="70" t="str">
        <f>IF(E65="","",IF(Q65="","",IFERROR(VLOOKUP(M65,point3[],2,FALSE),1)))</f>
        <v/>
      </c>
      <c r="S65" s="66" t="str">
        <f t="shared" si="4"/>
        <v/>
      </c>
      <c r="T65" s="30" t="str">
        <f>IF(E65="","",IF(S65="","",IFERROR(VLOOKUP(M65,point3[],2,FALSE),IF(M65="","",1))))</f>
        <v/>
      </c>
      <c r="AE65" s="41"/>
      <c r="AF65" s="1"/>
    </row>
    <row r="66" spans="2:32" ht="19.5" customHeight="1" x14ac:dyDescent="0.2">
      <c r="B66" s="62" t="s">
        <v>144</v>
      </c>
      <c r="C66" s="63">
        <f t="shared" si="5"/>
        <v>2</v>
      </c>
      <c r="D66" s="9"/>
      <c r="E66" s="83"/>
      <c r="F66" s="93"/>
      <c r="G66" s="84"/>
      <c r="H66" s="85"/>
      <c r="I66" s="85"/>
      <c r="J66" s="85"/>
      <c r="K66" s="86"/>
      <c r="L66" s="10"/>
      <c r="M66" s="32" t="str">
        <f t="shared" si="0"/>
        <v/>
      </c>
      <c r="N66" s="111" t="str">
        <f t="shared" si="1"/>
        <v/>
      </c>
      <c r="O66" s="44" t="str">
        <f t="shared" si="6"/>
        <v/>
      </c>
      <c r="P66" s="71" t="str">
        <f t="shared" si="2"/>
        <v/>
      </c>
      <c r="Q66" s="31" t="str">
        <f t="shared" si="3"/>
        <v/>
      </c>
      <c r="R66" s="70" t="str">
        <f>IF(E66="","",IF(Q66="","",IFERROR(VLOOKUP(M66,point3[],2,FALSE),1)))</f>
        <v/>
      </c>
      <c r="S66" s="66" t="str">
        <f t="shared" si="4"/>
        <v/>
      </c>
      <c r="T66" s="30" t="str">
        <f>IF(E66="","",IF(S66="","",IFERROR(VLOOKUP(M66,point3[],2,FALSE),IF(M66="","",1))))</f>
        <v/>
      </c>
      <c r="AE66" s="41"/>
      <c r="AF66" s="1"/>
    </row>
    <row r="67" spans="2:32" ht="19.5" customHeight="1" x14ac:dyDescent="0.2">
      <c r="B67" s="62" t="s">
        <v>56</v>
      </c>
      <c r="C67" s="63">
        <f t="shared" si="5"/>
        <v>2</v>
      </c>
      <c r="D67" s="9"/>
      <c r="E67" s="83"/>
      <c r="F67" s="93"/>
      <c r="G67" s="84"/>
      <c r="H67" s="85"/>
      <c r="I67" s="85"/>
      <c r="J67" s="85"/>
      <c r="K67" s="86"/>
      <c r="L67" s="10"/>
      <c r="M67" s="32" t="str">
        <f t="shared" si="0"/>
        <v/>
      </c>
      <c r="N67" s="111" t="str">
        <f t="shared" si="1"/>
        <v/>
      </c>
      <c r="O67" s="44" t="str">
        <f t="shared" si="6"/>
        <v/>
      </c>
      <c r="P67" s="71" t="str">
        <f t="shared" si="2"/>
        <v/>
      </c>
      <c r="Q67" s="31" t="str">
        <f t="shared" si="3"/>
        <v/>
      </c>
      <c r="R67" s="70" t="str">
        <f>IF(E67="","",IF(Q67="","",IFERROR(VLOOKUP(M67,point3[],2,FALSE),1)))</f>
        <v/>
      </c>
      <c r="S67" s="66" t="str">
        <f t="shared" si="4"/>
        <v/>
      </c>
      <c r="T67" s="30" t="str">
        <f>IF(E67="","",IF(S67="","",IFERROR(VLOOKUP(M67,point3[],2,FALSE),IF(M67="","",1))))</f>
        <v/>
      </c>
      <c r="AE67" s="41"/>
      <c r="AF67" s="1"/>
    </row>
    <row r="68" spans="2:32" ht="19.5" customHeight="1" x14ac:dyDescent="0.2">
      <c r="B68" s="62" t="s">
        <v>57</v>
      </c>
      <c r="C68" s="63">
        <f t="shared" si="5"/>
        <v>2</v>
      </c>
      <c r="D68" s="9"/>
      <c r="E68" s="83"/>
      <c r="F68" s="93"/>
      <c r="G68" s="84"/>
      <c r="H68" s="85"/>
      <c r="I68" s="85"/>
      <c r="J68" s="85"/>
      <c r="K68" s="86"/>
      <c r="L68" s="10"/>
      <c r="M68" s="32" t="str">
        <f t="shared" si="0"/>
        <v/>
      </c>
      <c r="N68" s="111" t="str">
        <f t="shared" si="1"/>
        <v/>
      </c>
      <c r="O68" s="44" t="str">
        <f t="shared" si="6"/>
        <v/>
      </c>
      <c r="P68" s="71" t="str">
        <f t="shared" si="2"/>
        <v/>
      </c>
      <c r="Q68" s="31" t="str">
        <f t="shared" si="3"/>
        <v/>
      </c>
      <c r="R68" s="70" t="str">
        <f>IF(E68="","",IF(Q68="","",IFERROR(VLOOKUP(M68,point3[],2,FALSE),1)))</f>
        <v/>
      </c>
      <c r="S68" s="66" t="str">
        <f t="shared" si="4"/>
        <v/>
      </c>
      <c r="T68" s="30" t="str">
        <f>IF(E68="","",IF(S68="","",IFERROR(VLOOKUP(M68,point3[],2,FALSE),IF(M68="","",1))))</f>
        <v/>
      </c>
      <c r="AE68" s="41"/>
      <c r="AF68" s="1"/>
    </row>
    <row r="69" spans="2:32" ht="19.5" customHeight="1" x14ac:dyDescent="0.2">
      <c r="B69" s="62" t="s">
        <v>90</v>
      </c>
      <c r="C69" s="63">
        <f t="shared" si="5"/>
        <v>2</v>
      </c>
      <c r="D69" s="9"/>
      <c r="E69" s="83"/>
      <c r="F69" s="93"/>
      <c r="G69" s="84"/>
      <c r="H69" s="85"/>
      <c r="I69" s="85"/>
      <c r="J69" s="85"/>
      <c r="K69" s="86"/>
      <c r="L69" s="10"/>
      <c r="M69" s="32" t="str">
        <f t="shared" si="0"/>
        <v/>
      </c>
      <c r="N69" s="111" t="str">
        <f t="shared" si="1"/>
        <v/>
      </c>
      <c r="O69" s="44" t="str">
        <f t="shared" si="6"/>
        <v/>
      </c>
      <c r="P69" s="71" t="str">
        <f t="shared" si="2"/>
        <v/>
      </c>
      <c r="Q69" s="31" t="str">
        <f t="shared" si="3"/>
        <v/>
      </c>
      <c r="R69" s="70" t="str">
        <f>IF(E69="","",IF(Q69="","",IFERROR(VLOOKUP(M69,point3[],2,FALSE),1)))</f>
        <v/>
      </c>
      <c r="S69" s="66" t="str">
        <f t="shared" si="4"/>
        <v/>
      </c>
      <c r="T69" s="30" t="str">
        <f>IF(E69="","",IF(S69="","",IFERROR(VLOOKUP(M69,point3[],2,FALSE),IF(M69="","",1))))</f>
        <v/>
      </c>
      <c r="AE69" s="41"/>
      <c r="AF69" s="1"/>
    </row>
    <row r="70" spans="2:32" ht="19.5" customHeight="1" x14ac:dyDescent="0.2">
      <c r="B70" s="62" t="s">
        <v>58</v>
      </c>
      <c r="C70" s="63">
        <f t="shared" si="5"/>
        <v>2</v>
      </c>
      <c r="D70" s="9"/>
      <c r="E70" s="83"/>
      <c r="F70" s="93"/>
      <c r="G70" s="84"/>
      <c r="H70" s="85"/>
      <c r="I70" s="85"/>
      <c r="J70" s="85"/>
      <c r="K70" s="86"/>
      <c r="L70" s="10"/>
      <c r="M70" s="32" t="str">
        <f t="shared" si="0"/>
        <v/>
      </c>
      <c r="N70" s="111" t="str">
        <f t="shared" si="1"/>
        <v/>
      </c>
      <c r="O70" s="44" t="str">
        <f t="shared" si="6"/>
        <v/>
      </c>
      <c r="P70" s="71" t="str">
        <f t="shared" si="2"/>
        <v/>
      </c>
      <c r="Q70" s="31" t="str">
        <f t="shared" si="3"/>
        <v/>
      </c>
      <c r="R70" s="70" t="str">
        <f>IF(E70="","",IF(Q70="","",IFERROR(VLOOKUP(M70,point3[],2,FALSE),1)))</f>
        <v/>
      </c>
      <c r="S70" s="66" t="str">
        <f t="shared" si="4"/>
        <v/>
      </c>
      <c r="T70" s="30" t="str">
        <f>IF(E70="","",IF(S70="","",IFERROR(VLOOKUP(M70,point3[],2,FALSE),IF(M70="","",1))))</f>
        <v/>
      </c>
      <c r="AE70" s="41"/>
      <c r="AF70" s="1"/>
    </row>
    <row r="71" spans="2:32" ht="19.5" customHeight="1" x14ac:dyDescent="0.2">
      <c r="B71" s="62" t="s">
        <v>59</v>
      </c>
      <c r="C71" s="63">
        <f t="shared" si="5"/>
        <v>2</v>
      </c>
      <c r="D71" s="9"/>
      <c r="E71" s="83"/>
      <c r="F71" s="93"/>
      <c r="G71" s="84"/>
      <c r="H71" s="85"/>
      <c r="I71" s="85"/>
      <c r="J71" s="85"/>
      <c r="K71" s="86"/>
      <c r="L71" s="10"/>
      <c r="M71" s="32" t="str">
        <f t="shared" ref="M71:M134" si="7">IF(E71="","",LEFT(E71,6))</f>
        <v/>
      </c>
      <c r="N71" s="111" t="str">
        <f t="shared" ref="N71:N134" si="8">IF(F71="","",F71)</f>
        <v/>
      </c>
      <c r="O71" s="44" t="str">
        <f t="shared" si="6"/>
        <v/>
      </c>
      <c r="P71" s="71" t="str">
        <f t="shared" ref="P71:P134" si="9">IF(F71="","",IF(O71&lt;&gt;0,1/O71,0))</f>
        <v/>
      </c>
      <c r="Q71" s="31" t="str">
        <f t="shared" ref="Q71:Q134" si="10">IF(OR(K71="CW",K71="SSB",K71="FM",K71="AM"),"電信・電話","")</f>
        <v/>
      </c>
      <c r="R71" s="70" t="str">
        <f>IF(E71="","",IF(Q71="","",IFERROR(VLOOKUP(M71,point3[],2,FALSE),1)))</f>
        <v/>
      </c>
      <c r="S71" s="66" t="str">
        <f t="shared" ref="S71:S134" si="11">IF(OR(K71="CW",K71="SSB",K71="FM",K71="AM",K71=""),"","デジタル")</f>
        <v/>
      </c>
      <c r="T71" s="30" t="str">
        <f>IF(E71="","",IF(S71="","",IFERROR(VLOOKUP(M71,point3[],2,FALSE),IF(M71="","",1))))</f>
        <v/>
      </c>
      <c r="AE71" s="41"/>
      <c r="AF71" s="1"/>
    </row>
    <row r="72" spans="2:32" ht="19.5" customHeight="1" x14ac:dyDescent="0.2">
      <c r="B72" s="62" t="s">
        <v>60</v>
      </c>
      <c r="C72" s="63">
        <f t="shared" ref="C72:C91" si="12">IF(B72="","",2)</f>
        <v>2</v>
      </c>
      <c r="D72" s="9"/>
      <c r="E72" s="83"/>
      <c r="F72" s="93"/>
      <c r="G72" s="84"/>
      <c r="H72" s="85"/>
      <c r="I72" s="85"/>
      <c r="J72" s="85"/>
      <c r="K72" s="86"/>
      <c r="L72" s="10"/>
      <c r="M72" s="32" t="str">
        <f t="shared" si="7"/>
        <v/>
      </c>
      <c r="N72" s="111" t="str">
        <f t="shared" si="8"/>
        <v/>
      </c>
      <c r="O72" s="44" t="str">
        <f t="shared" ref="O72:O135" si="13">IF(F72="","",COUNTIF($N$7:$N$3064,F72))</f>
        <v/>
      </c>
      <c r="P72" s="71" t="str">
        <f t="shared" si="9"/>
        <v/>
      </c>
      <c r="Q72" s="31" t="str">
        <f t="shared" si="10"/>
        <v/>
      </c>
      <c r="R72" s="70" t="str">
        <f>IF(E72="","",IF(Q72="","",IFERROR(VLOOKUP(M72,point3[],2,FALSE),1)))</f>
        <v/>
      </c>
      <c r="S72" s="66" t="str">
        <f t="shared" si="11"/>
        <v/>
      </c>
      <c r="T72" s="30" t="str">
        <f>IF(E72="","",IF(S72="","",IFERROR(VLOOKUP(M72,point3[],2,FALSE),IF(M72="","",1))))</f>
        <v/>
      </c>
      <c r="AE72" s="41"/>
      <c r="AF72" s="1"/>
    </row>
    <row r="73" spans="2:32" ht="19.5" customHeight="1" x14ac:dyDescent="0.2">
      <c r="B73" s="62" t="s">
        <v>61</v>
      </c>
      <c r="C73" s="63">
        <f t="shared" si="12"/>
        <v>2</v>
      </c>
      <c r="D73" s="9"/>
      <c r="E73" s="83"/>
      <c r="F73" s="93"/>
      <c r="G73" s="84"/>
      <c r="H73" s="85"/>
      <c r="I73" s="85"/>
      <c r="J73" s="85"/>
      <c r="K73" s="86"/>
      <c r="L73" s="10"/>
      <c r="M73" s="32" t="str">
        <f t="shared" si="7"/>
        <v/>
      </c>
      <c r="N73" s="111" t="str">
        <f t="shared" si="8"/>
        <v/>
      </c>
      <c r="O73" s="44" t="str">
        <f t="shared" si="13"/>
        <v/>
      </c>
      <c r="P73" s="71" t="str">
        <f t="shared" si="9"/>
        <v/>
      </c>
      <c r="Q73" s="31" t="str">
        <f t="shared" si="10"/>
        <v/>
      </c>
      <c r="R73" s="70" t="str">
        <f>IF(E73="","",IF(Q73="","",IFERROR(VLOOKUP(M73,point3[],2,FALSE),1)))</f>
        <v/>
      </c>
      <c r="S73" s="66" t="str">
        <f t="shared" si="11"/>
        <v/>
      </c>
      <c r="T73" s="30" t="str">
        <f>IF(E73="","",IF(S73="","",IFERROR(VLOOKUP(M73,point3[],2,FALSE),IF(M73="","",1))))</f>
        <v/>
      </c>
      <c r="AE73" s="41"/>
      <c r="AF73" s="1"/>
    </row>
    <row r="74" spans="2:32" ht="19.5" customHeight="1" x14ac:dyDescent="0.2">
      <c r="B74" s="62" t="s">
        <v>11</v>
      </c>
      <c r="C74" s="63">
        <f t="shared" si="12"/>
        <v>2</v>
      </c>
      <c r="D74" s="9"/>
      <c r="E74" s="83"/>
      <c r="F74" s="93"/>
      <c r="G74" s="84"/>
      <c r="H74" s="85"/>
      <c r="I74" s="85"/>
      <c r="J74" s="85"/>
      <c r="K74" s="86"/>
      <c r="L74" s="10"/>
      <c r="M74" s="32" t="str">
        <f t="shared" si="7"/>
        <v/>
      </c>
      <c r="N74" s="111" t="str">
        <f t="shared" si="8"/>
        <v/>
      </c>
      <c r="O74" s="44" t="str">
        <f t="shared" si="13"/>
        <v/>
      </c>
      <c r="P74" s="71" t="str">
        <f t="shared" si="9"/>
        <v/>
      </c>
      <c r="Q74" s="31" t="str">
        <f t="shared" si="10"/>
        <v/>
      </c>
      <c r="R74" s="70" t="str">
        <f>IF(E74="","",IF(Q74="","",IFERROR(VLOOKUP(M74,point3[],2,FALSE),1)))</f>
        <v/>
      </c>
      <c r="S74" s="66" t="str">
        <f t="shared" si="11"/>
        <v/>
      </c>
      <c r="T74" s="30" t="str">
        <f>IF(E74="","",IF(S74="","",IFERROR(VLOOKUP(M74,point3[],2,FALSE),IF(M74="","",1))))</f>
        <v/>
      </c>
      <c r="AE74" s="41"/>
      <c r="AF74" s="1"/>
    </row>
    <row r="75" spans="2:32" ht="19.5" customHeight="1" x14ac:dyDescent="0.2">
      <c r="B75" s="62" t="s">
        <v>62</v>
      </c>
      <c r="C75" s="63">
        <f t="shared" si="12"/>
        <v>2</v>
      </c>
      <c r="D75" s="9"/>
      <c r="E75" s="83"/>
      <c r="F75" s="93"/>
      <c r="G75" s="84"/>
      <c r="H75" s="85"/>
      <c r="I75" s="85"/>
      <c r="J75" s="85"/>
      <c r="K75" s="86"/>
      <c r="L75" s="10"/>
      <c r="M75" s="32" t="str">
        <f t="shared" si="7"/>
        <v/>
      </c>
      <c r="N75" s="111" t="str">
        <f t="shared" si="8"/>
        <v/>
      </c>
      <c r="O75" s="44" t="str">
        <f t="shared" si="13"/>
        <v/>
      </c>
      <c r="P75" s="71" t="str">
        <f t="shared" si="9"/>
        <v/>
      </c>
      <c r="Q75" s="31" t="str">
        <f t="shared" si="10"/>
        <v/>
      </c>
      <c r="R75" s="70" t="str">
        <f>IF(E75="","",IF(Q75="","",IFERROR(VLOOKUP(M75,point3[],2,FALSE),1)))</f>
        <v/>
      </c>
      <c r="S75" s="66" t="str">
        <f t="shared" si="11"/>
        <v/>
      </c>
      <c r="T75" s="30" t="str">
        <f>IF(E75="","",IF(S75="","",IFERROR(VLOOKUP(M75,point3[],2,FALSE),IF(M75="","",1))))</f>
        <v/>
      </c>
      <c r="AE75" s="41"/>
      <c r="AF75" s="1"/>
    </row>
    <row r="76" spans="2:32" ht="19.5" customHeight="1" x14ac:dyDescent="0.2">
      <c r="B76" s="62" t="s">
        <v>63</v>
      </c>
      <c r="C76" s="63">
        <f t="shared" si="12"/>
        <v>2</v>
      </c>
      <c r="D76" s="9"/>
      <c r="E76" s="83"/>
      <c r="F76" s="93"/>
      <c r="G76" s="84"/>
      <c r="H76" s="85"/>
      <c r="I76" s="85"/>
      <c r="J76" s="85"/>
      <c r="K76" s="86"/>
      <c r="L76" s="10"/>
      <c r="M76" s="32" t="str">
        <f t="shared" si="7"/>
        <v/>
      </c>
      <c r="N76" s="111" t="str">
        <f t="shared" si="8"/>
        <v/>
      </c>
      <c r="O76" s="44" t="str">
        <f t="shared" si="13"/>
        <v/>
      </c>
      <c r="P76" s="71" t="str">
        <f t="shared" si="9"/>
        <v/>
      </c>
      <c r="Q76" s="31" t="str">
        <f t="shared" si="10"/>
        <v/>
      </c>
      <c r="R76" s="70" t="str">
        <f>IF(E76="","",IF(Q76="","",IFERROR(VLOOKUP(M76,point3[],2,FALSE),1)))</f>
        <v/>
      </c>
      <c r="S76" s="66" t="str">
        <f t="shared" si="11"/>
        <v/>
      </c>
      <c r="T76" s="30" t="str">
        <f>IF(E76="","",IF(S76="","",IFERROR(VLOOKUP(M76,point3[],2,FALSE),IF(M76="","",1))))</f>
        <v/>
      </c>
      <c r="AE76" s="41"/>
      <c r="AF76" s="1"/>
    </row>
    <row r="77" spans="2:32" ht="19.5" customHeight="1" x14ac:dyDescent="0.2">
      <c r="B77" s="62" t="s">
        <v>64</v>
      </c>
      <c r="C77" s="63">
        <f t="shared" si="12"/>
        <v>2</v>
      </c>
      <c r="D77" s="9"/>
      <c r="E77" s="83"/>
      <c r="F77" s="93"/>
      <c r="G77" s="84"/>
      <c r="H77" s="85"/>
      <c r="I77" s="85"/>
      <c r="J77" s="85"/>
      <c r="K77" s="86"/>
      <c r="L77" s="10"/>
      <c r="M77" s="32" t="str">
        <f t="shared" si="7"/>
        <v/>
      </c>
      <c r="N77" s="111" t="str">
        <f t="shared" si="8"/>
        <v/>
      </c>
      <c r="O77" s="44" t="str">
        <f t="shared" si="13"/>
        <v/>
      </c>
      <c r="P77" s="71" t="str">
        <f t="shared" si="9"/>
        <v/>
      </c>
      <c r="Q77" s="31" t="str">
        <f t="shared" si="10"/>
        <v/>
      </c>
      <c r="R77" s="70" t="str">
        <f>IF(E77="","",IF(Q77="","",IFERROR(VLOOKUP(M77,point3[],2,FALSE),1)))</f>
        <v/>
      </c>
      <c r="S77" s="66" t="str">
        <f t="shared" si="11"/>
        <v/>
      </c>
      <c r="T77" s="30" t="str">
        <f>IF(E77="","",IF(S77="","",IFERROR(VLOOKUP(M77,point3[],2,FALSE),IF(M77="","",1))))</f>
        <v/>
      </c>
      <c r="AE77" s="41"/>
      <c r="AF77" s="1"/>
    </row>
    <row r="78" spans="2:32" ht="19.5" customHeight="1" x14ac:dyDescent="0.2">
      <c r="B78" s="62" t="s">
        <v>65</v>
      </c>
      <c r="C78" s="63">
        <f t="shared" si="12"/>
        <v>2</v>
      </c>
      <c r="D78" s="9"/>
      <c r="E78" s="83"/>
      <c r="F78" s="93"/>
      <c r="G78" s="84"/>
      <c r="H78" s="85"/>
      <c r="I78" s="85"/>
      <c r="J78" s="85"/>
      <c r="K78" s="86"/>
      <c r="L78" s="10"/>
      <c r="M78" s="32" t="str">
        <f t="shared" si="7"/>
        <v/>
      </c>
      <c r="N78" s="111" t="str">
        <f t="shared" si="8"/>
        <v/>
      </c>
      <c r="O78" s="44" t="str">
        <f t="shared" si="13"/>
        <v/>
      </c>
      <c r="P78" s="71" t="str">
        <f t="shared" si="9"/>
        <v/>
      </c>
      <c r="Q78" s="31" t="str">
        <f t="shared" si="10"/>
        <v/>
      </c>
      <c r="R78" s="70" t="str">
        <f>IF(E78="","",IF(Q78="","",IFERROR(VLOOKUP(M78,point3[],2,FALSE),1)))</f>
        <v/>
      </c>
      <c r="S78" s="66" t="str">
        <f t="shared" si="11"/>
        <v/>
      </c>
      <c r="T78" s="30" t="str">
        <f>IF(E78="","",IF(S78="","",IFERROR(VLOOKUP(M78,point3[],2,FALSE),IF(M78="","",1))))</f>
        <v/>
      </c>
      <c r="AE78" s="41"/>
      <c r="AF78" s="1"/>
    </row>
    <row r="79" spans="2:32" ht="19.5" customHeight="1" x14ac:dyDescent="0.2">
      <c r="B79" s="62" t="s">
        <v>66</v>
      </c>
      <c r="C79" s="63">
        <f t="shared" si="12"/>
        <v>2</v>
      </c>
      <c r="D79" s="9"/>
      <c r="E79" s="83"/>
      <c r="F79" s="93"/>
      <c r="G79" s="84"/>
      <c r="H79" s="85"/>
      <c r="I79" s="85"/>
      <c r="J79" s="85"/>
      <c r="K79" s="86"/>
      <c r="L79" s="10"/>
      <c r="M79" s="32" t="str">
        <f t="shared" si="7"/>
        <v/>
      </c>
      <c r="N79" s="111" t="str">
        <f t="shared" si="8"/>
        <v/>
      </c>
      <c r="O79" s="44" t="str">
        <f t="shared" si="13"/>
        <v/>
      </c>
      <c r="P79" s="71" t="str">
        <f t="shared" si="9"/>
        <v/>
      </c>
      <c r="Q79" s="31" t="str">
        <f t="shared" si="10"/>
        <v/>
      </c>
      <c r="R79" s="70" t="str">
        <f>IF(E79="","",IF(Q79="","",IFERROR(VLOOKUP(M79,point3[],2,FALSE),1)))</f>
        <v/>
      </c>
      <c r="S79" s="66" t="str">
        <f t="shared" si="11"/>
        <v/>
      </c>
      <c r="T79" s="30" t="str">
        <f>IF(E79="","",IF(S79="","",IFERROR(VLOOKUP(M79,point3[],2,FALSE),IF(M79="","",1))))</f>
        <v/>
      </c>
      <c r="AE79" s="41"/>
      <c r="AF79" s="1"/>
    </row>
    <row r="80" spans="2:32" ht="19.5" customHeight="1" x14ac:dyDescent="0.2">
      <c r="B80" s="62" t="s">
        <v>67</v>
      </c>
      <c r="C80" s="63">
        <f t="shared" si="12"/>
        <v>2</v>
      </c>
      <c r="D80" s="9"/>
      <c r="E80" s="83"/>
      <c r="F80" s="93"/>
      <c r="G80" s="84"/>
      <c r="H80" s="85"/>
      <c r="I80" s="85"/>
      <c r="J80" s="85"/>
      <c r="K80" s="86"/>
      <c r="L80" s="10"/>
      <c r="M80" s="32" t="str">
        <f t="shared" si="7"/>
        <v/>
      </c>
      <c r="N80" s="111" t="str">
        <f t="shared" si="8"/>
        <v/>
      </c>
      <c r="O80" s="44" t="str">
        <f t="shared" si="13"/>
        <v/>
      </c>
      <c r="P80" s="71" t="str">
        <f t="shared" si="9"/>
        <v/>
      </c>
      <c r="Q80" s="31" t="str">
        <f t="shared" si="10"/>
        <v/>
      </c>
      <c r="R80" s="70" t="str">
        <f>IF(E80="","",IF(Q80="","",IFERROR(VLOOKUP(M80,point3[],2,FALSE),1)))</f>
        <v/>
      </c>
      <c r="S80" s="66" t="str">
        <f t="shared" si="11"/>
        <v/>
      </c>
      <c r="T80" s="30" t="str">
        <f>IF(E80="","",IF(S80="","",IFERROR(VLOOKUP(M80,point3[],2,FALSE),IF(M80="","",1))))</f>
        <v/>
      </c>
      <c r="AE80" s="41"/>
      <c r="AF80" s="1"/>
    </row>
    <row r="81" spans="2:32" ht="19.5" customHeight="1" x14ac:dyDescent="0.2">
      <c r="B81" s="62" t="s">
        <v>68</v>
      </c>
      <c r="C81" s="63">
        <f t="shared" si="12"/>
        <v>2</v>
      </c>
      <c r="D81" s="9"/>
      <c r="E81" s="83"/>
      <c r="F81" s="93"/>
      <c r="G81" s="84"/>
      <c r="H81" s="85"/>
      <c r="I81" s="85"/>
      <c r="J81" s="85"/>
      <c r="K81" s="86"/>
      <c r="L81" s="10"/>
      <c r="M81" s="32" t="str">
        <f t="shared" si="7"/>
        <v/>
      </c>
      <c r="N81" s="111" t="str">
        <f t="shared" si="8"/>
        <v/>
      </c>
      <c r="O81" s="44" t="str">
        <f t="shared" si="13"/>
        <v/>
      </c>
      <c r="P81" s="71" t="str">
        <f t="shared" si="9"/>
        <v/>
      </c>
      <c r="Q81" s="31" t="str">
        <f t="shared" si="10"/>
        <v/>
      </c>
      <c r="R81" s="70" t="str">
        <f>IF(E81="","",IF(Q81="","",IFERROR(VLOOKUP(M81,point3[],2,FALSE),1)))</f>
        <v/>
      </c>
      <c r="S81" s="66" t="str">
        <f t="shared" si="11"/>
        <v/>
      </c>
      <c r="T81" s="30" t="str">
        <f>IF(E81="","",IF(S81="","",IFERROR(VLOOKUP(M81,point3[],2,FALSE),IF(M81="","",1))))</f>
        <v/>
      </c>
      <c r="AE81" s="41"/>
      <c r="AF81" s="1"/>
    </row>
    <row r="82" spans="2:32" ht="19.5" customHeight="1" x14ac:dyDescent="0.2">
      <c r="B82" s="62" t="s">
        <v>69</v>
      </c>
      <c r="C82" s="63">
        <f t="shared" si="12"/>
        <v>2</v>
      </c>
      <c r="D82" s="9"/>
      <c r="E82" s="83"/>
      <c r="F82" s="93"/>
      <c r="G82" s="84"/>
      <c r="H82" s="85"/>
      <c r="I82" s="85"/>
      <c r="J82" s="85"/>
      <c r="K82" s="86"/>
      <c r="L82" s="10"/>
      <c r="M82" s="32" t="str">
        <f t="shared" si="7"/>
        <v/>
      </c>
      <c r="N82" s="111" t="str">
        <f t="shared" si="8"/>
        <v/>
      </c>
      <c r="O82" s="44" t="str">
        <f t="shared" si="13"/>
        <v/>
      </c>
      <c r="P82" s="71" t="str">
        <f t="shared" si="9"/>
        <v/>
      </c>
      <c r="Q82" s="31" t="str">
        <f t="shared" si="10"/>
        <v/>
      </c>
      <c r="R82" s="70" t="str">
        <f>IF(E82="","",IF(Q82="","",IFERROR(VLOOKUP(M82,point3[],2,FALSE),1)))</f>
        <v/>
      </c>
      <c r="S82" s="66" t="str">
        <f t="shared" si="11"/>
        <v/>
      </c>
      <c r="T82" s="30" t="str">
        <f>IF(E82="","",IF(S82="","",IFERROR(VLOOKUP(M82,point3[],2,FALSE),IF(M82="","",1))))</f>
        <v/>
      </c>
      <c r="AE82" s="41"/>
      <c r="AF82" s="1"/>
    </row>
    <row r="83" spans="2:32" ht="19.5" customHeight="1" x14ac:dyDescent="0.2">
      <c r="B83" s="62" t="s">
        <v>70</v>
      </c>
      <c r="C83" s="63">
        <f t="shared" si="12"/>
        <v>2</v>
      </c>
      <c r="D83" s="9"/>
      <c r="E83" s="83"/>
      <c r="F83" s="93"/>
      <c r="G83" s="84"/>
      <c r="H83" s="85"/>
      <c r="I83" s="85"/>
      <c r="J83" s="85"/>
      <c r="K83" s="86"/>
      <c r="L83" s="10"/>
      <c r="M83" s="32" t="str">
        <f t="shared" si="7"/>
        <v/>
      </c>
      <c r="N83" s="111" t="str">
        <f t="shared" si="8"/>
        <v/>
      </c>
      <c r="O83" s="44" t="str">
        <f t="shared" si="13"/>
        <v/>
      </c>
      <c r="P83" s="71" t="str">
        <f t="shared" si="9"/>
        <v/>
      </c>
      <c r="Q83" s="31" t="str">
        <f t="shared" si="10"/>
        <v/>
      </c>
      <c r="R83" s="70" t="str">
        <f>IF(E83="","",IF(Q83="","",IFERROR(VLOOKUP(M83,point3[],2,FALSE),1)))</f>
        <v/>
      </c>
      <c r="S83" s="66" t="str">
        <f t="shared" si="11"/>
        <v/>
      </c>
      <c r="T83" s="30" t="str">
        <f>IF(E83="","",IF(S83="","",IFERROR(VLOOKUP(M83,point3[],2,FALSE),IF(M83="","",1))))</f>
        <v/>
      </c>
      <c r="AE83" s="41"/>
      <c r="AF83" s="1"/>
    </row>
    <row r="84" spans="2:32" ht="19.5" customHeight="1" x14ac:dyDescent="0.2">
      <c r="B84" s="62" t="s">
        <v>9</v>
      </c>
      <c r="C84" s="63">
        <f t="shared" si="12"/>
        <v>2</v>
      </c>
      <c r="D84" s="9"/>
      <c r="E84" s="83"/>
      <c r="F84" s="93"/>
      <c r="G84" s="84"/>
      <c r="H84" s="85"/>
      <c r="I84" s="85"/>
      <c r="J84" s="85"/>
      <c r="K84" s="86"/>
      <c r="L84" s="10"/>
      <c r="M84" s="32" t="str">
        <f t="shared" si="7"/>
        <v/>
      </c>
      <c r="N84" s="111" t="str">
        <f t="shared" si="8"/>
        <v/>
      </c>
      <c r="O84" s="44" t="str">
        <f t="shared" si="13"/>
        <v/>
      </c>
      <c r="P84" s="71" t="str">
        <f t="shared" si="9"/>
        <v/>
      </c>
      <c r="Q84" s="31" t="str">
        <f t="shared" si="10"/>
        <v/>
      </c>
      <c r="R84" s="70" t="str">
        <f>IF(E84="","",IF(Q84="","",IFERROR(VLOOKUP(M84,point3[],2,FALSE),1)))</f>
        <v/>
      </c>
      <c r="S84" s="66" t="str">
        <f t="shared" si="11"/>
        <v/>
      </c>
      <c r="T84" s="30" t="str">
        <f>IF(E84="","",IF(S84="","",IFERROR(VLOOKUP(M84,point3[],2,FALSE),IF(M84="","",1))))</f>
        <v/>
      </c>
      <c r="AE84" s="41"/>
      <c r="AF84" s="1"/>
    </row>
    <row r="85" spans="2:32" ht="19.5" customHeight="1" x14ac:dyDescent="0.2">
      <c r="B85" s="62" t="s">
        <v>71</v>
      </c>
      <c r="C85" s="63">
        <f t="shared" si="12"/>
        <v>2</v>
      </c>
      <c r="D85" s="9"/>
      <c r="E85" s="83"/>
      <c r="F85" s="93"/>
      <c r="G85" s="84"/>
      <c r="H85" s="85"/>
      <c r="I85" s="85"/>
      <c r="J85" s="85"/>
      <c r="K85" s="86"/>
      <c r="L85" s="10"/>
      <c r="M85" s="32" t="str">
        <f t="shared" si="7"/>
        <v/>
      </c>
      <c r="N85" s="111" t="str">
        <f t="shared" si="8"/>
        <v/>
      </c>
      <c r="O85" s="44" t="str">
        <f t="shared" si="13"/>
        <v/>
      </c>
      <c r="P85" s="71" t="str">
        <f t="shared" si="9"/>
        <v/>
      </c>
      <c r="Q85" s="31" t="str">
        <f t="shared" si="10"/>
        <v/>
      </c>
      <c r="R85" s="70" t="str">
        <f>IF(E85="","",IF(Q85="","",IFERROR(VLOOKUP(M85,point3[],2,FALSE),1)))</f>
        <v/>
      </c>
      <c r="S85" s="66" t="str">
        <f t="shared" si="11"/>
        <v/>
      </c>
      <c r="T85" s="30" t="str">
        <f>IF(E85="","",IF(S85="","",IFERROR(VLOOKUP(M85,point3[],2,FALSE),IF(M85="","",1))))</f>
        <v/>
      </c>
      <c r="AE85" s="41"/>
      <c r="AF85" s="1"/>
    </row>
    <row r="86" spans="2:32" ht="19.5" customHeight="1" x14ac:dyDescent="0.2">
      <c r="B86" s="62" t="s">
        <v>72</v>
      </c>
      <c r="C86" s="63">
        <f t="shared" si="12"/>
        <v>2</v>
      </c>
      <c r="D86" s="9"/>
      <c r="E86" s="83"/>
      <c r="F86" s="93"/>
      <c r="G86" s="84"/>
      <c r="H86" s="85"/>
      <c r="I86" s="85"/>
      <c r="J86" s="85"/>
      <c r="K86" s="86"/>
      <c r="L86" s="10"/>
      <c r="M86" s="32" t="str">
        <f t="shared" si="7"/>
        <v/>
      </c>
      <c r="N86" s="111" t="str">
        <f t="shared" si="8"/>
        <v/>
      </c>
      <c r="O86" s="44" t="str">
        <f t="shared" si="13"/>
        <v/>
      </c>
      <c r="P86" s="71" t="str">
        <f t="shared" si="9"/>
        <v/>
      </c>
      <c r="Q86" s="31" t="str">
        <f t="shared" si="10"/>
        <v/>
      </c>
      <c r="R86" s="70" t="str">
        <f>IF(E86="","",IF(Q86="","",IFERROR(VLOOKUP(M86,point3[],2,FALSE),1)))</f>
        <v/>
      </c>
      <c r="S86" s="66" t="str">
        <f t="shared" si="11"/>
        <v/>
      </c>
      <c r="T86" s="30" t="str">
        <f>IF(E86="","",IF(S86="","",IFERROR(VLOOKUP(M86,point3[],2,FALSE),IF(M86="","",1))))</f>
        <v/>
      </c>
      <c r="AE86" s="41"/>
      <c r="AF86" s="1"/>
    </row>
    <row r="87" spans="2:32" ht="19.5" customHeight="1" x14ac:dyDescent="0.2">
      <c r="B87" s="62" t="s">
        <v>73</v>
      </c>
      <c r="C87" s="63">
        <f t="shared" si="12"/>
        <v>2</v>
      </c>
      <c r="D87" s="9"/>
      <c r="E87" s="83"/>
      <c r="F87" s="93"/>
      <c r="G87" s="84"/>
      <c r="H87" s="85"/>
      <c r="I87" s="85"/>
      <c r="J87" s="85"/>
      <c r="K87" s="86"/>
      <c r="L87" s="10"/>
      <c r="M87" s="32" t="str">
        <f t="shared" si="7"/>
        <v/>
      </c>
      <c r="N87" s="111" t="str">
        <f t="shared" si="8"/>
        <v/>
      </c>
      <c r="O87" s="44" t="str">
        <f t="shared" si="13"/>
        <v/>
      </c>
      <c r="P87" s="71" t="str">
        <f t="shared" si="9"/>
        <v/>
      </c>
      <c r="Q87" s="31" t="str">
        <f t="shared" si="10"/>
        <v/>
      </c>
      <c r="R87" s="70" t="str">
        <f>IF(E87="","",IF(Q87="","",IFERROR(VLOOKUP(M87,point3[],2,FALSE),1)))</f>
        <v/>
      </c>
      <c r="S87" s="66" t="str">
        <f t="shared" si="11"/>
        <v/>
      </c>
      <c r="T87" s="30" t="str">
        <f>IF(E87="","",IF(S87="","",IFERROR(VLOOKUP(M87,point3[],2,FALSE),IF(M87="","",1))))</f>
        <v/>
      </c>
      <c r="AE87" s="41"/>
      <c r="AF87" s="1"/>
    </row>
    <row r="88" spans="2:32" ht="19.5" customHeight="1" x14ac:dyDescent="0.2">
      <c r="B88" s="62" t="s">
        <v>74</v>
      </c>
      <c r="C88" s="63">
        <f t="shared" si="12"/>
        <v>2</v>
      </c>
      <c r="D88" s="9"/>
      <c r="E88" s="83"/>
      <c r="F88" s="93"/>
      <c r="G88" s="84"/>
      <c r="H88" s="85"/>
      <c r="I88" s="85"/>
      <c r="J88" s="85"/>
      <c r="K88" s="86"/>
      <c r="L88" s="10"/>
      <c r="M88" s="32" t="str">
        <f t="shared" si="7"/>
        <v/>
      </c>
      <c r="N88" s="111" t="str">
        <f t="shared" si="8"/>
        <v/>
      </c>
      <c r="O88" s="44" t="str">
        <f t="shared" si="13"/>
        <v/>
      </c>
      <c r="P88" s="71" t="str">
        <f t="shared" si="9"/>
        <v/>
      </c>
      <c r="Q88" s="31" t="str">
        <f t="shared" si="10"/>
        <v/>
      </c>
      <c r="R88" s="70" t="str">
        <f>IF(E88="","",IF(Q88="","",IFERROR(VLOOKUP(M88,point3[],2,FALSE),1)))</f>
        <v/>
      </c>
      <c r="S88" s="66" t="str">
        <f t="shared" si="11"/>
        <v/>
      </c>
      <c r="T88" s="30" t="str">
        <f>IF(E88="","",IF(S88="","",IFERROR(VLOOKUP(M88,point3[],2,FALSE),IF(M88="","",1))))</f>
        <v/>
      </c>
      <c r="AE88" s="41"/>
      <c r="AF88" s="1"/>
    </row>
    <row r="89" spans="2:32" ht="19.5" customHeight="1" x14ac:dyDescent="0.2">
      <c r="B89" s="62" t="s">
        <v>91</v>
      </c>
      <c r="C89" s="63">
        <f t="shared" si="12"/>
        <v>2</v>
      </c>
      <c r="D89" s="9"/>
      <c r="E89" s="83"/>
      <c r="F89" s="93"/>
      <c r="G89" s="84"/>
      <c r="H89" s="85"/>
      <c r="I89" s="85"/>
      <c r="J89" s="85"/>
      <c r="K89" s="86"/>
      <c r="L89" s="10"/>
      <c r="M89" s="32" t="str">
        <f t="shared" si="7"/>
        <v/>
      </c>
      <c r="N89" s="111" t="str">
        <f t="shared" si="8"/>
        <v/>
      </c>
      <c r="O89" s="44" t="str">
        <f t="shared" si="13"/>
        <v/>
      </c>
      <c r="P89" s="71" t="str">
        <f t="shared" si="9"/>
        <v/>
      </c>
      <c r="Q89" s="31" t="str">
        <f t="shared" si="10"/>
        <v/>
      </c>
      <c r="R89" s="70" t="str">
        <f>IF(E89="","",IF(Q89="","",IFERROR(VLOOKUP(M89,point3[],2,FALSE),1)))</f>
        <v/>
      </c>
      <c r="S89" s="66" t="str">
        <f t="shared" si="11"/>
        <v/>
      </c>
      <c r="T89" s="30" t="str">
        <f>IF(E89="","",IF(S89="","",IFERROR(VLOOKUP(M89,point3[],2,FALSE),IF(M89="","",1))))</f>
        <v/>
      </c>
      <c r="AF89" s="1"/>
    </row>
    <row r="90" spans="2:32" ht="19.5" customHeight="1" x14ac:dyDescent="0.2">
      <c r="B90" s="62" t="s">
        <v>75</v>
      </c>
      <c r="C90" s="63">
        <f t="shared" si="12"/>
        <v>2</v>
      </c>
      <c r="D90" s="9"/>
      <c r="E90" s="83"/>
      <c r="F90" s="93"/>
      <c r="G90" s="84"/>
      <c r="H90" s="85"/>
      <c r="I90" s="85"/>
      <c r="J90" s="85"/>
      <c r="K90" s="86"/>
      <c r="L90" s="10"/>
      <c r="M90" s="32" t="str">
        <f t="shared" si="7"/>
        <v/>
      </c>
      <c r="N90" s="111" t="str">
        <f t="shared" si="8"/>
        <v/>
      </c>
      <c r="O90" s="44" t="str">
        <f t="shared" si="13"/>
        <v/>
      </c>
      <c r="P90" s="71" t="str">
        <f t="shared" si="9"/>
        <v/>
      </c>
      <c r="Q90" s="31" t="str">
        <f t="shared" si="10"/>
        <v/>
      </c>
      <c r="R90" s="70" t="str">
        <f>IF(E90="","",IF(Q90="","",IFERROR(VLOOKUP(M90,point3[],2,FALSE),1)))</f>
        <v/>
      </c>
      <c r="S90" s="66" t="str">
        <f t="shared" si="11"/>
        <v/>
      </c>
      <c r="T90" s="30" t="str">
        <f>IF(E90="","",IF(S90="","",IFERROR(VLOOKUP(M90,point3[],2,FALSE),IF(M90="","",1))))</f>
        <v/>
      </c>
      <c r="AF90" s="1"/>
    </row>
    <row r="91" spans="2:32" ht="19.5" customHeight="1" x14ac:dyDescent="0.2">
      <c r="B91" s="62" t="s">
        <v>102</v>
      </c>
      <c r="C91" s="63">
        <f t="shared" si="12"/>
        <v>2</v>
      </c>
      <c r="D91" s="9"/>
      <c r="E91" s="83"/>
      <c r="F91" s="93"/>
      <c r="G91" s="84"/>
      <c r="H91" s="85"/>
      <c r="I91" s="85"/>
      <c r="J91" s="85"/>
      <c r="K91" s="86"/>
      <c r="L91" s="10"/>
      <c r="M91" s="32" t="str">
        <f t="shared" si="7"/>
        <v/>
      </c>
      <c r="N91" s="111" t="str">
        <f t="shared" si="8"/>
        <v/>
      </c>
      <c r="O91" s="44" t="str">
        <f t="shared" si="13"/>
        <v/>
      </c>
      <c r="P91" s="71" t="str">
        <f t="shared" si="9"/>
        <v/>
      </c>
      <c r="Q91" s="31" t="str">
        <f t="shared" si="10"/>
        <v/>
      </c>
      <c r="R91" s="70" t="str">
        <f>IF(E91="","",IF(Q91="","",IFERROR(VLOOKUP(M91,point3[],2,FALSE),1)))</f>
        <v/>
      </c>
      <c r="S91" s="66" t="str">
        <f t="shared" si="11"/>
        <v/>
      </c>
      <c r="T91" s="30" t="str">
        <f>IF(E91="","",IF(S91="","",IFERROR(VLOOKUP(M91,point3[],2,FALSE),IF(M91="","",1))))</f>
        <v/>
      </c>
      <c r="AF91" s="1"/>
    </row>
    <row r="92" spans="2:32" ht="19.5" customHeight="1" x14ac:dyDescent="0.2">
      <c r="B92" s="62"/>
      <c r="C92" s="63"/>
      <c r="D92" s="9"/>
      <c r="E92" s="83"/>
      <c r="F92" s="93"/>
      <c r="G92" s="84"/>
      <c r="H92" s="85"/>
      <c r="I92" s="85"/>
      <c r="J92" s="85"/>
      <c r="K92" s="86"/>
      <c r="L92" s="10"/>
      <c r="M92" s="32" t="str">
        <f t="shared" si="7"/>
        <v/>
      </c>
      <c r="N92" s="111" t="str">
        <f t="shared" si="8"/>
        <v/>
      </c>
      <c r="O92" s="44" t="str">
        <f t="shared" si="13"/>
        <v/>
      </c>
      <c r="P92" s="71" t="str">
        <f t="shared" si="9"/>
        <v/>
      </c>
      <c r="Q92" s="31" t="str">
        <f t="shared" si="10"/>
        <v/>
      </c>
      <c r="R92" s="70" t="str">
        <f>IF(E92="","",IF(Q92="","",IFERROR(VLOOKUP(M92,point3[],2,FALSE),1)))</f>
        <v/>
      </c>
      <c r="S92" s="66" t="str">
        <f t="shared" si="11"/>
        <v/>
      </c>
      <c r="T92" s="30" t="str">
        <f>IF(E92="","",IF(S92="","",IFERROR(VLOOKUP(M92,point3[],2,FALSE),IF(M92="","",1))))</f>
        <v/>
      </c>
      <c r="AF92" s="1"/>
    </row>
    <row r="93" spans="2:32" ht="19.5" customHeight="1" x14ac:dyDescent="0.2">
      <c r="B93" s="62"/>
      <c r="C93" s="63"/>
      <c r="D93" s="9"/>
      <c r="E93" s="83"/>
      <c r="F93" s="93"/>
      <c r="G93" s="84"/>
      <c r="H93" s="85"/>
      <c r="I93" s="85"/>
      <c r="J93" s="85"/>
      <c r="K93" s="86"/>
      <c r="L93" s="10"/>
      <c r="M93" s="32" t="str">
        <f t="shared" si="7"/>
        <v/>
      </c>
      <c r="N93" s="111" t="str">
        <f t="shared" si="8"/>
        <v/>
      </c>
      <c r="O93" s="44" t="str">
        <f t="shared" si="13"/>
        <v/>
      </c>
      <c r="P93" s="71" t="str">
        <f t="shared" si="9"/>
        <v/>
      </c>
      <c r="Q93" s="31" t="str">
        <f t="shared" si="10"/>
        <v/>
      </c>
      <c r="R93" s="70" t="str">
        <f>IF(E93="","",IF(Q93="","",IFERROR(VLOOKUP(M93,point3[],2,FALSE),1)))</f>
        <v/>
      </c>
      <c r="S93" s="66" t="str">
        <f t="shared" si="11"/>
        <v/>
      </c>
      <c r="T93" s="30" t="str">
        <f>IF(E93="","",IF(S93="","",IFERROR(VLOOKUP(M93,point3[],2,FALSE),IF(M93="","",1))))</f>
        <v/>
      </c>
      <c r="AF93" s="1"/>
    </row>
    <row r="94" spans="2:32" ht="19.5" customHeight="1" x14ac:dyDescent="0.2">
      <c r="B94" s="62"/>
      <c r="C94" s="63"/>
      <c r="D94" s="9"/>
      <c r="E94" s="83"/>
      <c r="F94" s="93"/>
      <c r="G94" s="84"/>
      <c r="H94" s="85"/>
      <c r="I94" s="85"/>
      <c r="J94" s="85"/>
      <c r="K94" s="86"/>
      <c r="L94" s="10"/>
      <c r="M94" s="32" t="str">
        <f t="shared" si="7"/>
        <v/>
      </c>
      <c r="N94" s="111" t="str">
        <f t="shared" si="8"/>
        <v/>
      </c>
      <c r="O94" s="44" t="str">
        <f t="shared" si="13"/>
        <v/>
      </c>
      <c r="P94" s="71" t="str">
        <f t="shared" si="9"/>
        <v/>
      </c>
      <c r="Q94" s="31" t="str">
        <f t="shared" si="10"/>
        <v/>
      </c>
      <c r="R94" s="70" t="str">
        <f>IF(E94="","",IF(Q94="","",IFERROR(VLOOKUP(M94,point3[],2,FALSE),1)))</f>
        <v/>
      </c>
      <c r="S94" s="66" t="str">
        <f t="shared" si="11"/>
        <v/>
      </c>
      <c r="T94" s="30" t="str">
        <f>IF(E94="","",IF(S94="","",IFERROR(VLOOKUP(M94,point3[],2,FALSE),IF(M94="","",1))))</f>
        <v/>
      </c>
      <c r="AF94" s="1"/>
    </row>
    <row r="95" spans="2:32" ht="19.5" customHeight="1" x14ac:dyDescent="0.2">
      <c r="B95" s="62"/>
      <c r="C95" s="63"/>
      <c r="D95" s="9"/>
      <c r="E95" s="83"/>
      <c r="F95" s="93"/>
      <c r="G95" s="84"/>
      <c r="H95" s="85"/>
      <c r="I95" s="85"/>
      <c r="J95" s="85"/>
      <c r="K95" s="86"/>
      <c r="L95" s="10"/>
      <c r="M95" s="32" t="str">
        <f t="shared" si="7"/>
        <v/>
      </c>
      <c r="N95" s="111" t="str">
        <f t="shared" si="8"/>
        <v/>
      </c>
      <c r="O95" s="44" t="str">
        <f t="shared" si="13"/>
        <v/>
      </c>
      <c r="P95" s="71" t="str">
        <f t="shared" si="9"/>
        <v/>
      </c>
      <c r="Q95" s="31" t="str">
        <f t="shared" si="10"/>
        <v/>
      </c>
      <c r="R95" s="70" t="str">
        <f>IF(E95="","",IF(Q95="","",IFERROR(VLOOKUP(M95,point3[],2,FALSE),1)))</f>
        <v/>
      </c>
      <c r="S95" s="66" t="str">
        <f t="shared" si="11"/>
        <v/>
      </c>
      <c r="T95" s="30" t="str">
        <f>IF(E95="","",IF(S95="","",IFERROR(VLOOKUP(M95,point3[],2,FALSE),IF(M95="","",1))))</f>
        <v/>
      </c>
    </row>
    <row r="96" spans="2:32" ht="19.5" customHeight="1" x14ac:dyDescent="0.2">
      <c r="B96" s="62"/>
      <c r="C96" s="63"/>
      <c r="D96" s="9"/>
      <c r="E96" s="83"/>
      <c r="F96" s="93"/>
      <c r="G96" s="84"/>
      <c r="H96" s="85"/>
      <c r="I96" s="85"/>
      <c r="J96" s="85"/>
      <c r="K96" s="86"/>
      <c r="L96" s="10"/>
      <c r="M96" s="32" t="str">
        <f t="shared" si="7"/>
        <v/>
      </c>
      <c r="N96" s="111" t="str">
        <f t="shared" si="8"/>
        <v/>
      </c>
      <c r="O96" s="44" t="str">
        <f t="shared" si="13"/>
        <v/>
      </c>
      <c r="P96" s="71" t="str">
        <f t="shared" si="9"/>
        <v/>
      </c>
      <c r="Q96" s="31" t="str">
        <f t="shared" si="10"/>
        <v/>
      </c>
      <c r="R96" s="70" t="str">
        <f>IF(E96="","",IF(Q96="","",IFERROR(VLOOKUP(M96,point3[],2,FALSE),1)))</f>
        <v/>
      </c>
      <c r="S96" s="66" t="str">
        <f t="shared" si="11"/>
        <v/>
      </c>
      <c r="T96" s="30" t="str">
        <f>IF(E96="","",IF(S96="","",IFERROR(VLOOKUP(M96,point3[],2,FALSE),IF(M96="","",1))))</f>
        <v/>
      </c>
    </row>
    <row r="97" spans="2:20" ht="19.5" customHeight="1" x14ac:dyDescent="0.2">
      <c r="B97" s="62"/>
      <c r="C97" s="63"/>
      <c r="D97" s="9"/>
      <c r="E97" s="83"/>
      <c r="F97" s="93"/>
      <c r="G97" s="84"/>
      <c r="H97" s="85"/>
      <c r="I97" s="85"/>
      <c r="J97" s="85"/>
      <c r="K97" s="86"/>
      <c r="L97" s="10"/>
      <c r="M97" s="32" t="str">
        <f t="shared" si="7"/>
        <v/>
      </c>
      <c r="N97" s="111" t="str">
        <f t="shared" si="8"/>
        <v/>
      </c>
      <c r="O97" s="44" t="str">
        <f t="shared" si="13"/>
        <v/>
      </c>
      <c r="P97" s="71" t="str">
        <f t="shared" si="9"/>
        <v/>
      </c>
      <c r="Q97" s="31" t="str">
        <f t="shared" si="10"/>
        <v/>
      </c>
      <c r="R97" s="70" t="str">
        <f>IF(E97="","",IF(Q97="","",IFERROR(VLOOKUP(M97,point3[],2,FALSE),1)))</f>
        <v/>
      </c>
      <c r="S97" s="66" t="str">
        <f t="shared" si="11"/>
        <v/>
      </c>
      <c r="T97" s="30" t="str">
        <f>IF(E97="","",IF(S97="","",IFERROR(VLOOKUP(M97,point3[],2,FALSE),IF(M97="","",1))))</f>
        <v/>
      </c>
    </row>
    <row r="98" spans="2:20" ht="19.5" customHeight="1" x14ac:dyDescent="0.2">
      <c r="B98" s="62"/>
      <c r="C98" s="63"/>
      <c r="D98" s="9"/>
      <c r="E98" s="83"/>
      <c r="F98" s="93"/>
      <c r="G98" s="84"/>
      <c r="H98" s="85"/>
      <c r="I98" s="85"/>
      <c r="J98" s="85"/>
      <c r="K98" s="86"/>
      <c r="L98" s="10"/>
      <c r="M98" s="32" t="str">
        <f t="shared" si="7"/>
        <v/>
      </c>
      <c r="N98" s="111" t="str">
        <f t="shared" si="8"/>
        <v/>
      </c>
      <c r="O98" s="44" t="str">
        <f t="shared" si="13"/>
        <v/>
      </c>
      <c r="P98" s="71" t="str">
        <f t="shared" si="9"/>
        <v/>
      </c>
      <c r="Q98" s="31" t="str">
        <f t="shared" si="10"/>
        <v/>
      </c>
      <c r="R98" s="70" t="str">
        <f>IF(E98="","",IF(Q98="","",IFERROR(VLOOKUP(M98,point3[],2,FALSE),1)))</f>
        <v/>
      </c>
      <c r="S98" s="66" t="str">
        <f t="shared" si="11"/>
        <v/>
      </c>
      <c r="T98" s="30" t="str">
        <f>IF(E98="","",IF(S98="","",IFERROR(VLOOKUP(M98,point3[],2,FALSE),IF(M98="","",1))))</f>
        <v/>
      </c>
    </row>
    <row r="99" spans="2:20" ht="19.5" customHeight="1" x14ac:dyDescent="0.2">
      <c r="B99" s="62"/>
      <c r="C99" s="63"/>
      <c r="D99" s="9"/>
      <c r="E99" s="83"/>
      <c r="F99" s="93"/>
      <c r="G99" s="84"/>
      <c r="H99" s="85"/>
      <c r="I99" s="85"/>
      <c r="J99" s="85"/>
      <c r="K99" s="86"/>
      <c r="L99" s="10"/>
      <c r="M99" s="32" t="str">
        <f t="shared" si="7"/>
        <v/>
      </c>
      <c r="N99" s="111" t="str">
        <f t="shared" si="8"/>
        <v/>
      </c>
      <c r="O99" s="44" t="str">
        <f t="shared" si="13"/>
        <v/>
      </c>
      <c r="P99" s="71" t="str">
        <f t="shared" si="9"/>
        <v/>
      </c>
      <c r="Q99" s="31" t="str">
        <f t="shared" si="10"/>
        <v/>
      </c>
      <c r="R99" s="70" t="str">
        <f>IF(E99="","",IF(Q99="","",IFERROR(VLOOKUP(M99,point3[],2,FALSE),1)))</f>
        <v/>
      </c>
      <c r="S99" s="66" t="str">
        <f t="shared" si="11"/>
        <v/>
      </c>
      <c r="T99" s="30" t="str">
        <f>IF(E99="","",IF(S99="","",IFERROR(VLOOKUP(M99,point3[],2,FALSE),IF(M99="","",1))))</f>
        <v/>
      </c>
    </row>
    <row r="100" spans="2:20" ht="19.5" customHeight="1" x14ac:dyDescent="0.2">
      <c r="B100" s="62"/>
      <c r="C100" s="63"/>
      <c r="D100" s="9"/>
      <c r="E100" s="83"/>
      <c r="F100" s="93"/>
      <c r="G100" s="84"/>
      <c r="H100" s="85"/>
      <c r="I100" s="85"/>
      <c r="J100" s="85"/>
      <c r="K100" s="86"/>
      <c r="L100" s="10"/>
      <c r="M100" s="32" t="str">
        <f t="shared" si="7"/>
        <v/>
      </c>
      <c r="N100" s="111" t="str">
        <f t="shared" si="8"/>
        <v/>
      </c>
      <c r="O100" s="44" t="str">
        <f t="shared" si="13"/>
        <v/>
      </c>
      <c r="P100" s="71" t="str">
        <f t="shared" si="9"/>
        <v/>
      </c>
      <c r="Q100" s="31" t="str">
        <f t="shared" si="10"/>
        <v/>
      </c>
      <c r="R100" s="70" t="str">
        <f>IF(E100="","",IF(Q100="","",IFERROR(VLOOKUP(M100,point3[],2,FALSE),1)))</f>
        <v/>
      </c>
      <c r="S100" s="66" t="str">
        <f t="shared" si="11"/>
        <v/>
      </c>
      <c r="T100" s="30" t="str">
        <f>IF(E100="","",IF(S100="","",IFERROR(VLOOKUP(M100,point3[],2,FALSE),IF(M100="","",1))))</f>
        <v/>
      </c>
    </row>
    <row r="101" spans="2:20" ht="19.5" customHeight="1" x14ac:dyDescent="0.2">
      <c r="B101" s="62"/>
      <c r="C101" s="63"/>
      <c r="D101" s="9"/>
      <c r="E101" s="83"/>
      <c r="F101" s="93"/>
      <c r="G101" s="84"/>
      <c r="H101" s="85"/>
      <c r="I101" s="85"/>
      <c r="J101" s="85"/>
      <c r="K101" s="86"/>
      <c r="L101" s="10"/>
      <c r="M101" s="32" t="str">
        <f t="shared" si="7"/>
        <v/>
      </c>
      <c r="N101" s="111" t="str">
        <f t="shared" si="8"/>
        <v/>
      </c>
      <c r="O101" s="44" t="str">
        <f t="shared" si="13"/>
        <v/>
      </c>
      <c r="P101" s="71" t="str">
        <f t="shared" si="9"/>
        <v/>
      </c>
      <c r="Q101" s="31" t="str">
        <f t="shared" si="10"/>
        <v/>
      </c>
      <c r="R101" s="70" t="str">
        <f>IF(E101="","",IF(Q101="","",IFERROR(VLOOKUP(M101,point3[],2,FALSE),1)))</f>
        <v/>
      </c>
      <c r="S101" s="66" t="str">
        <f t="shared" si="11"/>
        <v/>
      </c>
      <c r="T101" s="30" t="str">
        <f>IF(E101="","",IF(S101="","",IFERROR(VLOOKUP(M101,point3[],2,FALSE),IF(M101="","",1))))</f>
        <v/>
      </c>
    </row>
    <row r="102" spans="2:20" ht="19.5" customHeight="1" x14ac:dyDescent="0.2">
      <c r="B102" s="62"/>
      <c r="C102" s="63"/>
      <c r="D102" s="9"/>
      <c r="E102" s="83"/>
      <c r="F102" s="93"/>
      <c r="G102" s="84"/>
      <c r="H102" s="85"/>
      <c r="I102" s="85"/>
      <c r="J102" s="85"/>
      <c r="K102" s="86"/>
      <c r="L102" s="10"/>
      <c r="M102" s="32" t="str">
        <f t="shared" si="7"/>
        <v/>
      </c>
      <c r="N102" s="111" t="str">
        <f t="shared" si="8"/>
        <v/>
      </c>
      <c r="O102" s="44" t="str">
        <f t="shared" si="13"/>
        <v/>
      </c>
      <c r="P102" s="71" t="str">
        <f t="shared" si="9"/>
        <v/>
      </c>
      <c r="Q102" s="31" t="str">
        <f t="shared" si="10"/>
        <v/>
      </c>
      <c r="R102" s="70" t="str">
        <f>IF(E102="","",IF(Q102="","",IFERROR(VLOOKUP(M102,point3[],2,FALSE),1)))</f>
        <v/>
      </c>
      <c r="S102" s="66" t="str">
        <f t="shared" si="11"/>
        <v/>
      </c>
      <c r="T102" s="30" t="str">
        <f>IF(E102="","",IF(S102="","",IFERROR(VLOOKUP(M102,point3[],2,FALSE),IF(M102="","",1))))</f>
        <v/>
      </c>
    </row>
    <row r="103" spans="2:20" ht="19.5" customHeight="1" x14ac:dyDescent="0.2">
      <c r="B103" s="62"/>
      <c r="C103" s="63"/>
      <c r="D103" s="9"/>
      <c r="E103" s="83"/>
      <c r="F103" s="93"/>
      <c r="G103" s="84"/>
      <c r="H103" s="85"/>
      <c r="I103" s="85"/>
      <c r="J103" s="85"/>
      <c r="K103" s="86"/>
      <c r="L103" s="10"/>
      <c r="M103" s="32" t="str">
        <f t="shared" si="7"/>
        <v/>
      </c>
      <c r="N103" s="111" t="str">
        <f t="shared" si="8"/>
        <v/>
      </c>
      <c r="O103" s="44" t="str">
        <f t="shared" si="13"/>
        <v/>
      </c>
      <c r="P103" s="71" t="str">
        <f t="shared" si="9"/>
        <v/>
      </c>
      <c r="Q103" s="31" t="str">
        <f t="shared" si="10"/>
        <v/>
      </c>
      <c r="R103" s="70" t="str">
        <f>IF(E103="","",IF(Q103="","",IFERROR(VLOOKUP(M103,point3[],2,FALSE),1)))</f>
        <v/>
      </c>
      <c r="S103" s="66" t="str">
        <f t="shared" si="11"/>
        <v/>
      </c>
      <c r="T103" s="30" t="str">
        <f>IF(E103="","",IF(S103="","",IFERROR(VLOOKUP(M103,point3[],2,FALSE),IF(M103="","",1))))</f>
        <v/>
      </c>
    </row>
    <row r="104" spans="2:20" ht="19.5" customHeight="1" x14ac:dyDescent="0.2">
      <c r="B104" s="62"/>
      <c r="C104" s="63"/>
      <c r="D104" s="9"/>
      <c r="E104" s="83"/>
      <c r="F104" s="93"/>
      <c r="G104" s="84"/>
      <c r="H104" s="85"/>
      <c r="I104" s="85"/>
      <c r="J104" s="85"/>
      <c r="K104" s="86"/>
      <c r="L104" s="10"/>
      <c r="M104" s="32" t="str">
        <f t="shared" si="7"/>
        <v/>
      </c>
      <c r="N104" s="111" t="str">
        <f t="shared" si="8"/>
        <v/>
      </c>
      <c r="O104" s="44" t="str">
        <f t="shared" si="13"/>
        <v/>
      </c>
      <c r="P104" s="71" t="str">
        <f t="shared" si="9"/>
        <v/>
      </c>
      <c r="Q104" s="31" t="str">
        <f t="shared" si="10"/>
        <v/>
      </c>
      <c r="R104" s="70" t="str">
        <f>IF(E104="","",IF(Q104="","",IFERROR(VLOOKUP(M104,point3[],2,FALSE),1)))</f>
        <v/>
      </c>
      <c r="S104" s="66" t="str">
        <f t="shared" si="11"/>
        <v/>
      </c>
      <c r="T104" s="30" t="str">
        <f>IF(E104="","",IF(S104="","",IFERROR(VLOOKUP(M104,point3[],2,FALSE),IF(M104="","",1))))</f>
        <v/>
      </c>
    </row>
    <row r="105" spans="2:20" ht="19.5" customHeight="1" x14ac:dyDescent="0.2">
      <c r="B105" s="62"/>
      <c r="C105" s="63"/>
      <c r="D105" s="9"/>
      <c r="E105" s="83"/>
      <c r="F105" s="93"/>
      <c r="G105" s="84"/>
      <c r="H105" s="85"/>
      <c r="I105" s="85"/>
      <c r="J105" s="85"/>
      <c r="K105" s="86"/>
      <c r="L105" s="10"/>
      <c r="M105" s="32" t="str">
        <f t="shared" si="7"/>
        <v/>
      </c>
      <c r="N105" s="111" t="str">
        <f t="shared" si="8"/>
        <v/>
      </c>
      <c r="O105" s="44" t="str">
        <f t="shared" si="13"/>
        <v/>
      </c>
      <c r="P105" s="71" t="str">
        <f t="shared" si="9"/>
        <v/>
      </c>
      <c r="Q105" s="31" t="str">
        <f t="shared" si="10"/>
        <v/>
      </c>
      <c r="R105" s="70" t="str">
        <f>IF(E105="","",IF(Q105="","",IFERROR(VLOOKUP(M105,point3[],2,FALSE),1)))</f>
        <v/>
      </c>
      <c r="S105" s="66" t="str">
        <f t="shared" si="11"/>
        <v/>
      </c>
      <c r="T105" s="30" t="str">
        <f>IF(E105="","",IF(S105="","",IFERROR(VLOOKUP(M105,point3[],2,FALSE),IF(M105="","",1))))</f>
        <v/>
      </c>
    </row>
    <row r="106" spans="2:20" ht="19.5" customHeight="1" x14ac:dyDescent="0.2">
      <c r="B106" s="62"/>
      <c r="C106" s="63"/>
      <c r="D106" s="9"/>
      <c r="E106" s="83"/>
      <c r="F106" s="93"/>
      <c r="G106" s="84"/>
      <c r="H106" s="85"/>
      <c r="I106" s="85"/>
      <c r="J106" s="85"/>
      <c r="K106" s="86"/>
      <c r="L106" s="10"/>
      <c r="M106" s="32" t="str">
        <f t="shared" si="7"/>
        <v/>
      </c>
      <c r="N106" s="111" t="str">
        <f t="shared" si="8"/>
        <v/>
      </c>
      <c r="O106" s="44" t="str">
        <f t="shared" si="13"/>
        <v/>
      </c>
      <c r="P106" s="71" t="str">
        <f t="shared" si="9"/>
        <v/>
      </c>
      <c r="Q106" s="31" t="str">
        <f t="shared" si="10"/>
        <v/>
      </c>
      <c r="R106" s="70" t="str">
        <f>IF(E106="","",IF(Q106="","",IFERROR(VLOOKUP(M106,point3[],2,FALSE),1)))</f>
        <v/>
      </c>
      <c r="S106" s="66" t="str">
        <f t="shared" si="11"/>
        <v/>
      </c>
      <c r="T106" s="30" t="str">
        <f>IF(E106="","",IF(S106="","",IFERROR(VLOOKUP(M106,point3[],2,FALSE),IF(M106="","",1))))</f>
        <v/>
      </c>
    </row>
    <row r="107" spans="2:20" ht="19.5" customHeight="1" x14ac:dyDescent="0.2">
      <c r="B107" s="62"/>
      <c r="C107" s="63"/>
      <c r="D107" s="9"/>
      <c r="E107" s="83"/>
      <c r="F107" s="93"/>
      <c r="G107" s="84"/>
      <c r="H107" s="85"/>
      <c r="I107" s="85"/>
      <c r="J107" s="85"/>
      <c r="K107" s="86"/>
      <c r="L107" s="10"/>
      <c r="M107" s="32" t="str">
        <f t="shared" si="7"/>
        <v/>
      </c>
      <c r="N107" s="111" t="str">
        <f t="shared" si="8"/>
        <v/>
      </c>
      <c r="O107" s="44" t="str">
        <f t="shared" si="13"/>
        <v/>
      </c>
      <c r="P107" s="71" t="str">
        <f t="shared" si="9"/>
        <v/>
      </c>
      <c r="Q107" s="31" t="str">
        <f t="shared" si="10"/>
        <v/>
      </c>
      <c r="R107" s="70" t="str">
        <f>IF(E107="","",IF(Q107="","",IFERROR(VLOOKUP(M107,point3[],2,FALSE),1)))</f>
        <v/>
      </c>
      <c r="S107" s="66" t="str">
        <f t="shared" si="11"/>
        <v/>
      </c>
      <c r="T107" s="30" t="str">
        <f>IF(E107="","",IF(S107="","",IFERROR(VLOOKUP(M107,point3[],2,FALSE),IF(M107="","",1))))</f>
        <v/>
      </c>
    </row>
    <row r="108" spans="2:20" ht="19.5" customHeight="1" x14ac:dyDescent="0.2">
      <c r="B108" s="62"/>
      <c r="C108" s="63"/>
      <c r="D108" s="9"/>
      <c r="E108" s="83"/>
      <c r="F108" s="93"/>
      <c r="G108" s="84"/>
      <c r="H108" s="85"/>
      <c r="I108" s="85"/>
      <c r="J108" s="85"/>
      <c r="K108" s="86"/>
      <c r="L108" s="10"/>
      <c r="M108" s="32" t="str">
        <f t="shared" si="7"/>
        <v/>
      </c>
      <c r="N108" s="111" t="str">
        <f t="shared" si="8"/>
        <v/>
      </c>
      <c r="O108" s="44" t="str">
        <f t="shared" si="13"/>
        <v/>
      </c>
      <c r="P108" s="71" t="str">
        <f t="shared" si="9"/>
        <v/>
      </c>
      <c r="Q108" s="31" t="str">
        <f t="shared" si="10"/>
        <v/>
      </c>
      <c r="R108" s="70" t="str">
        <f>IF(E108="","",IF(Q108="","",IFERROR(VLOOKUP(M108,point3[],2,FALSE),1)))</f>
        <v/>
      </c>
      <c r="S108" s="66" t="str">
        <f t="shared" si="11"/>
        <v/>
      </c>
      <c r="T108" s="30" t="str">
        <f>IF(E108="","",IF(S108="","",IFERROR(VLOOKUP(M108,point3[],2,FALSE),IF(M108="","",1))))</f>
        <v/>
      </c>
    </row>
    <row r="109" spans="2:20" ht="19.5" customHeight="1" x14ac:dyDescent="0.2">
      <c r="B109" s="62"/>
      <c r="C109" s="63"/>
      <c r="D109" s="9"/>
      <c r="E109" s="83"/>
      <c r="F109" s="93"/>
      <c r="G109" s="84"/>
      <c r="H109" s="85"/>
      <c r="I109" s="85"/>
      <c r="J109" s="85"/>
      <c r="K109" s="86"/>
      <c r="L109" s="10"/>
      <c r="M109" s="32" t="str">
        <f t="shared" si="7"/>
        <v/>
      </c>
      <c r="N109" s="111" t="str">
        <f t="shared" si="8"/>
        <v/>
      </c>
      <c r="O109" s="44" t="str">
        <f t="shared" si="13"/>
        <v/>
      </c>
      <c r="P109" s="71" t="str">
        <f t="shared" si="9"/>
        <v/>
      </c>
      <c r="Q109" s="31" t="str">
        <f t="shared" si="10"/>
        <v/>
      </c>
      <c r="R109" s="70" t="str">
        <f>IF(E109="","",IF(Q109="","",IFERROR(VLOOKUP(M109,point3[],2,FALSE),1)))</f>
        <v/>
      </c>
      <c r="S109" s="66" t="str">
        <f t="shared" si="11"/>
        <v/>
      </c>
      <c r="T109" s="30" t="str">
        <f>IF(E109="","",IF(S109="","",IFERROR(VLOOKUP(M109,point3[],2,FALSE),IF(M109="","",1))))</f>
        <v/>
      </c>
    </row>
    <row r="110" spans="2:20" ht="19.5" customHeight="1" x14ac:dyDescent="0.2">
      <c r="B110" s="62"/>
      <c r="C110" s="63"/>
      <c r="D110" s="9"/>
      <c r="E110" s="83"/>
      <c r="F110" s="93"/>
      <c r="G110" s="84"/>
      <c r="H110" s="85"/>
      <c r="I110" s="85"/>
      <c r="J110" s="85"/>
      <c r="K110" s="86"/>
      <c r="L110" s="10"/>
      <c r="M110" s="32" t="str">
        <f t="shared" si="7"/>
        <v/>
      </c>
      <c r="N110" s="111" t="str">
        <f t="shared" si="8"/>
        <v/>
      </c>
      <c r="O110" s="44" t="str">
        <f t="shared" si="13"/>
        <v/>
      </c>
      <c r="P110" s="71" t="str">
        <f t="shared" si="9"/>
        <v/>
      </c>
      <c r="Q110" s="31" t="str">
        <f t="shared" si="10"/>
        <v/>
      </c>
      <c r="R110" s="70" t="str">
        <f>IF(E110="","",IF(Q110="","",IFERROR(VLOOKUP(M110,point3[],2,FALSE),1)))</f>
        <v/>
      </c>
      <c r="S110" s="66" t="str">
        <f t="shared" si="11"/>
        <v/>
      </c>
      <c r="T110" s="30" t="str">
        <f>IF(E110="","",IF(S110="","",IFERROR(VLOOKUP(M110,point3[],2,FALSE),IF(M110="","",1))))</f>
        <v/>
      </c>
    </row>
    <row r="111" spans="2:20" ht="19.5" customHeight="1" x14ac:dyDescent="0.2">
      <c r="B111" s="62"/>
      <c r="C111" s="63"/>
      <c r="D111" s="9"/>
      <c r="E111" s="83"/>
      <c r="F111" s="93"/>
      <c r="G111" s="84"/>
      <c r="H111" s="85"/>
      <c r="I111" s="85"/>
      <c r="J111" s="85"/>
      <c r="K111" s="86"/>
      <c r="L111" s="10"/>
      <c r="M111" s="32" t="str">
        <f t="shared" si="7"/>
        <v/>
      </c>
      <c r="N111" s="111" t="str">
        <f t="shared" si="8"/>
        <v/>
      </c>
      <c r="O111" s="44" t="str">
        <f t="shared" si="13"/>
        <v/>
      </c>
      <c r="P111" s="71" t="str">
        <f t="shared" si="9"/>
        <v/>
      </c>
      <c r="Q111" s="31" t="str">
        <f t="shared" si="10"/>
        <v/>
      </c>
      <c r="R111" s="70" t="str">
        <f>IF(E111="","",IF(Q111="","",IFERROR(VLOOKUP(M111,point3[],2,FALSE),1)))</f>
        <v/>
      </c>
      <c r="S111" s="66" t="str">
        <f t="shared" si="11"/>
        <v/>
      </c>
      <c r="T111" s="30" t="str">
        <f>IF(E111="","",IF(S111="","",IFERROR(VLOOKUP(M111,point3[],2,FALSE),IF(M111="","",1))))</f>
        <v/>
      </c>
    </row>
    <row r="112" spans="2:20" ht="19.5" customHeight="1" x14ac:dyDescent="0.2">
      <c r="B112" s="62"/>
      <c r="C112" s="63"/>
      <c r="D112" s="9"/>
      <c r="E112" s="83"/>
      <c r="F112" s="93"/>
      <c r="G112" s="84"/>
      <c r="H112" s="85"/>
      <c r="I112" s="85"/>
      <c r="J112" s="85"/>
      <c r="K112" s="86"/>
      <c r="L112" s="10"/>
      <c r="M112" s="32" t="str">
        <f t="shared" si="7"/>
        <v/>
      </c>
      <c r="N112" s="111" t="str">
        <f t="shared" si="8"/>
        <v/>
      </c>
      <c r="O112" s="44" t="str">
        <f t="shared" si="13"/>
        <v/>
      </c>
      <c r="P112" s="71" t="str">
        <f t="shared" si="9"/>
        <v/>
      </c>
      <c r="Q112" s="31" t="str">
        <f t="shared" si="10"/>
        <v/>
      </c>
      <c r="R112" s="70" t="str">
        <f>IF(E112="","",IF(Q112="","",IFERROR(VLOOKUP(M112,point3[],2,FALSE),1)))</f>
        <v/>
      </c>
      <c r="S112" s="66" t="str">
        <f t="shared" si="11"/>
        <v/>
      </c>
      <c r="T112" s="30" t="str">
        <f>IF(E112="","",IF(S112="","",IFERROR(VLOOKUP(M112,point3[],2,FALSE),IF(M112="","",1))))</f>
        <v/>
      </c>
    </row>
    <row r="113" spans="2:20" ht="19.5" customHeight="1" x14ac:dyDescent="0.2">
      <c r="B113" s="62"/>
      <c r="C113" s="63"/>
      <c r="D113" s="9"/>
      <c r="E113" s="83"/>
      <c r="F113" s="93"/>
      <c r="G113" s="84"/>
      <c r="H113" s="85"/>
      <c r="I113" s="85"/>
      <c r="J113" s="85"/>
      <c r="K113" s="86"/>
      <c r="L113" s="10"/>
      <c r="M113" s="32" t="str">
        <f t="shared" si="7"/>
        <v/>
      </c>
      <c r="N113" s="111" t="str">
        <f t="shared" si="8"/>
        <v/>
      </c>
      <c r="O113" s="44" t="str">
        <f t="shared" si="13"/>
        <v/>
      </c>
      <c r="P113" s="71" t="str">
        <f t="shared" si="9"/>
        <v/>
      </c>
      <c r="Q113" s="31" t="str">
        <f t="shared" si="10"/>
        <v/>
      </c>
      <c r="R113" s="70" t="str">
        <f>IF(E113="","",IF(Q113="","",IFERROR(VLOOKUP(M113,point3[],2,FALSE),1)))</f>
        <v/>
      </c>
      <c r="S113" s="66" t="str">
        <f t="shared" si="11"/>
        <v/>
      </c>
      <c r="T113" s="30" t="str">
        <f>IF(E113="","",IF(S113="","",IFERROR(VLOOKUP(M113,point3[],2,FALSE),IF(M113="","",1))))</f>
        <v/>
      </c>
    </row>
    <row r="114" spans="2:20" ht="19.5" customHeight="1" x14ac:dyDescent="0.2">
      <c r="B114" s="62"/>
      <c r="C114" s="63"/>
      <c r="D114" s="9"/>
      <c r="E114" s="83"/>
      <c r="F114" s="93"/>
      <c r="G114" s="84"/>
      <c r="H114" s="85"/>
      <c r="I114" s="85"/>
      <c r="J114" s="85"/>
      <c r="K114" s="86"/>
      <c r="L114" s="10"/>
      <c r="M114" s="32" t="str">
        <f t="shared" si="7"/>
        <v/>
      </c>
      <c r="N114" s="111" t="str">
        <f t="shared" si="8"/>
        <v/>
      </c>
      <c r="O114" s="44" t="str">
        <f t="shared" si="13"/>
        <v/>
      </c>
      <c r="P114" s="71" t="str">
        <f t="shared" si="9"/>
        <v/>
      </c>
      <c r="Q114" s="31" t="str">
        <f t="shared" si="10"/>
        <v/>
      </c>
      <c r="R114" s="70" t="str">
        <f>IF(E114="","",IF(Q114="","",IFERROR(VLOOKUP(M114,point3[],2,FALSE),1)))</f>
        <v/>
      </c>
      <c r="S114" s="66" t="str">
        <f t="shared" si="11"/>
        <v/>
      </c>
      <c r="T114" s="30" t="str">
        <f>IF(E114="","",IF(S114="","",IFERROR(VLOOKUP(M114,point3[],2,FALSE),IF(M114="","",1))))</f>
        <v/>
      </c>
    </row>
    <row r="115" spans="2:20" ht="19.5" customHeight="1" x14ac:dyDescent="0.2">
      <c r="B115" s="62"/>
      <c r="C115" s="63"/>
      <c r="D115" s="9"/>
      <c r="E115" s="83"/>
      <c r="F115" s="93"/>
      <c r="G115" s="84"/>
      <c r="H115" s="85"/>
      <c r="I115" s="85"/>
      <c r="J115" s="85"/>
      <c r="K115" s="86"/>
      <c r="L115" s="10"/>
      <c r="M115" s="32" t="str">
        <f t="shared" si="7"/>
        <v/>
      </c>
      <c r="N115" s="111" t="str">
        <f t="shared" si="8"/>
        <v/>
      </c>
      <c r="O115" s="44" t="str">
        <f t="shared" si="13"/>
        <v/>
      </c>
      <c r="P115" s="71" t="str">
        <f t="shared" si="9"/>
        <v/>
      </c>
      <c r="Q115" s="31" t="str">
        <f t="shared" si="10"/>
        <v/>
      </c>
      <c r="R115" s="70" t="str">
        <f>IF(E115="","",IF(Q115="","",IFERROR(VLOOKUP(M115,point3[],2,FALSE),1)))</f>
        <v/>
      </c>
      <c r="S115" s="66" t="str">
        <f t="shared" si="11"/>
        <v/>
      </c>
      <c r="T115" s="30" t="str">
        <f>IF(E115="","",IF(S115="","",IFERROR(VLOOKUP(M115,point3[],2,FALSE),IF(M115="","",1))))</f>
        <v/>
      </c>
    </row>
    <row r="116" spans="2:20" ht="19.5" customHeight="1" x14ac:dyDescent="0.2">
      <c r="B116" s="62"/>
      <c r="C116" s="63"/>
      <c r="D116" s="9"/>
      <c r="E116" s="83"/>
      <c r="F116" s="93"/>
      <c r="G116" s="84"/>
      <c r="H116" s="85"/>
      <c r="I116" s="85"/>
      <c r="J116" s="85"/>
      <c r="K116" s="86"/>
      <c r="L116" s="10"/>
      <c r="M116" s="32" t="str">
        <f t="shared" si="7"/>
        <v/>
      </c>
      <c r="N116" s="111" t="str">
        <f t="shared" si="8"/>
        <v/>
      </c>
      <c r="O116" s="44" t="str">
        <f t="shared" si="13"/>
        <v/>
      </c>
      <c r="P116" s="71" t="str">
        <f t="shared" si="9"/>
        <v/>
      </c>
      <c r="Q116" s="31" t="str">
        <f t="shared" si="10"/>
        <v/>
      </c>
      <c r="R116" s="70" t="str">
        <f>IF(E116="","",IF(Q116="","",IFERROR(VLOOKUP(M116,point3[],2,FALSE),1)))</f>
        <v/>
      </c>
      <c r="S116" s="66" t="str">
        <f t="shared" si="11"/>
        <v/>
      </c>
      <c r="T116" s="30" t="str">
        <f>IF(E116="","",IF(S116="","",IFERROR(VLOOKUP(M116,point3[],2,FALSE),IF(M116="","",1))))</f>
        <v/>
      </c>
    </row>
    <row r="117" spans="2:20" ht="19.5" customHeight="1" x14ac:dyDescent="0.2">
      <c r="B117" s="62"/>
      <c r="C117" s="63"/>
      <c r="D117" s="9"/>
      <c r="E117" s="83"/>
      <c r="F117" s="93"/>
      <c r="G117" s="84"/>
      <c r="H117" s="85"/>
      <c r="I117" s="85"/>
      <c r="J117" s="85"/>
      <c r="K117" s="86"/>
      <c r="L117" s="10"/>
      <c r="M117" s="32" t="str">
        <f t="shared" si="7"/>
        <v/>
      </c>
      <c r="N117" s="111" t="str">
        <f t="shared" si="8"/>
        <v/>
      </c>
      <c r="O117" s="44" t="str">
        <f t="shared" si="13"/>
        <v/>
      </c>
      <c r="P117" s="71" t="str">
        <f t="shared" si="9"/>
        <v/>
      </c>
      <c r="Q117" s="31" t="str">
        <f t="shared" si="10"/>
        <v/>
      </c>
      <c r="R117" s="70" t="str">
        <f>IF(E117="","",IF(Q117="","",IFERROR(VLOOKUP(M117,point3[],2,FALSE),1)))</f>
        <v/>
      </c>
      <c r="S117" s="66" t="str">
        <f t="shared" si="11"/>
        <v/>
      </c>
      <c r="T117" s="30" t="str">
        <f>IF(E117="","",IF(S117="","",IFERROR(VLOOKUP(M117,point3[],2,FALSE),IF(M117="","",1))))</f>
        <v/>
      </c>
    </row>
    <row r="118" spans="2:20" ht="19.5" customHeight="1" x14ac:dyDescent="0.2">
      <c r="B118" s="62"/>
      <c r="C118" s="63"/>
      <c r="D118" s="9"/>
      <c r="E118" s="83"/>
      <c r="F118" s="93"/>
      <c r="G118" s="84"/>
      <c r="H118" s="85"/>
      <c r="I118" s="85"/>
      <c r="J118" s="85"/>
      <c r="K118" s="86"/>
      <c r="L118" s="10"/>
      <c r="M118" s="32" t="str">
        <f t="shared" si="7"/>
        <v/>
      </c>
      <c r="N118" s="111" t="str">
        <f t="shared" si="8"/>
        <v/>
      </c>
      <c r="O118" s="44" t="str">
        <f t="shared" si="13"/>
        <v/>
      </c>
      <c r="P118" s="71" t="str">
        <f t="shared" si="9"/>
        <v/>
      </c>
      <c r="Q118" s="31" t="str">
        <f t="shared" si="10"/>
        <v/>
      </c>
      <c r="R118" s="70" t="str">
        <f>IF(E118="","",IF(Q118="","",IFERROR(VLOOKUP(M118,point3[],2,FALSE),1)))</f>
        <v/>
      </c>
      <c r="S118" s="66" t="str">
        <f t="shared" si="11"/>
        <v/>
      </c>
      <c r="T118" s="30" t="str">
        <f>IF(E118="","",IF(S118="","",IFERROR(VLOOKUP(M118,point3[],2,FALSE),IF(M118="","",1))))</f>
        <v/>
      </c>
    </row>
    <row r="119" spans="2:20" ht="19.5" customHeight="1" x14ac:dyDescent="0.2">
      <c r="B119" s="62"/>
      <c r="C119" s="63"/>
      <c r="D119" s="9"/>
      <c r="E119" s="83"/>
      <c r="F119" s="93"/>
      <c r="G119" s="84"/>
      <c r="H119" s="85"/>
      <c r="I119" s="85"/>
      <c r="J119" s="85"/>
      <c r="K119" s="86"/>
      <c r="L119" s="10"/>
      <c r="M119" s="32" t="str">
        <f t="shared" si="7"/>
        <v/>
      </c>
      <c r="N119" s="111" t="str">
        <f t="shared" si="8"/>
        <v/>
      </c>
      <c r="O119" s="44" t="str">
        <f t="shared" si="13"/>
        <v/>
      </c>
      <c r="P119" s="71" t="str">
        <f t="shared" si="9"/>
        <v/>
      </c>
      <c r="Q119" s="31" t="str">
        <f t="shared" si="10"/>
        <v/>
      </c>
      <c r="R119" s="70" t="str">
        <f>IF(E119="","",IF(Q119="","",IFERROR(VLOOKUP(M119,point3[],2,FALSE),1)))</f>
        <v/>
      </c>
      <c r="S119" s="66" t="str">
        <f t="shared" si="11"/>
        <v/>
      </c>
      <c r="T119" s="30" t="str">
        <f>IF(E119="","",IF(S119="","",IFERROR(VLOOKUP(M119,point3[],2,FALSE),IF(M119="","",1))))</f>
        <v/>
      </c>
    </row>
    <row r="120" spans="2:20" ht="19.5" customHeight="1" x14ac:dyDescent="0.2">
      <c r="B120" s="62"/>
      <c r="C120" s="63"/>
      <c r="D120" s="9"/>
      <c r="E120" s="83"/>
      <c r="F120" s="93"/>
      <c r="G120" s="84"/>
      <c r="H120" s="85"/>
      <c r="I120" s="85"/>
      <c r="J120" s="85"/>
      <c r="K120" s="86"/>
      <c r="L120" s="10"/>
      <c r="M120" s="32" t="str">
        <f t="shared" si="7"/>
        <v/>
      </c>
      <c r="N120" s="111" t="str">
        <f t="shared" si="8"/>
        <v/>
      </c>
      <c r="O120" s="44" t="str">
        <f t="shared" si="13"/>
        <v/>
      </c>
      <c r="P120" s="71" t="str">
        <f t="shared" si="9"/>
        <v/>
      </c>
      <c r="Q120" s="31" t="str">
        <f t="shared" si="10"/>
        <v/>
      </c>
      <c r="R120" s="70" t="str">
        <f>IF(E120="","",IF(Q120="","",IFERROR(VLOOKUP(M120,point3[],2,FALSE),1)))</f>
        <v/>
      </c>
      <c r="S120" s="66" t="str">
        <f t="shared" si="11"/>
        <v/>
      </c>
      <c r="T120" s="30" t="str">
        <f>IF(E120="","",IF(S120="","",IFERROR(VLOOKUP(M120,point3[],2,FALSE),IF(M120="","",1))))</f>
        <v/>
      </c>
    </row>
    <row r="121" spans="2:20" ht="19.5" customHeight="1" x14ac:dyDescent="0.2">
      <c r="B121" s="62"/>
      <c r="C121" s="63"/>
      <c r="D121" s="9"/>
      <c r="E121" s="83"/>
      <c r="F121" s="93"/>
      <c r="G121" s="84"/>
      <c r="H121" s="85"/>
      <c r="I121" s="85"/>
      <c r="J121" s="85"/>
      <c r="K121" s="86"/>
      <c r="L121" s="10"/>
      <c r="M121" s="32" t="str">
        <f t="shared" si="7"/>
        <v/>
      </c>
      <c r="N121" s="111" t="str">
        <f t="shared" si="8"/>
        <v/>
      </c>
      <c r="O121" s="44" t="str">
        <f t="shared" si="13"/>
        <v/>
      </c>
      <c r="P121" s="71" t="str">
        <f t="shared" si="9"/>
        <v/>
      </c>
      <c r="Q121" s="31" t="str">
        <f t="shared" si="10"/>
        <v/>
      </c>
      <c r="R121" s="70" t="str">
        <f>IF(E121="","",IF(Q121="","",IFERROR(VLOOKUP(M121,point3[],2,FALSE),1)))</f>
        <v/>
      </c>
      <c r="S121" s="66" t="str">
        <f t="shared" si="11"/>
        <v/>
      </c>
      <c r="T121" s="30" t="str">
        <f>IF(E121="","",IF(S121="","",IFERROR(VLOOKUP(M121,point3[],2,FALSE),IF(M121="","",1))))</f>
        <v/>
      </c>
    </row>
    <row r="122" spans="2:20" ht="19.5" customHeight="1" x14ac:dyDescent="0.2">
      <c r="B122" s="62"/>
      <c r="C122" s="63"/>
      <c r="D122" s="9"/>
      <c r="E122" s="83"/>
      <c r="F122" s="93"/>
      <c r="G122" s="84"/>
      <c r="H122" s="85"/>
      <c r="I122" s="85"/>
      <c r="J122" s="85"/>
      <c r="K122" s="86"/>
      <c r="L122" s="10"/>
      <c r="M122" s="32" t="str">
        <f t="shared" si="7"/>
        <v/>
      </c>
      <c r="N122" s="111" t="str">
        <f t="shared" si="8"/>
        <v/>
      </c>
      <c r="O122" s="44" t="str">
        <f t="shared" si="13"/>
        <v/>
      </c>
      <c r="P122" s="71" t="str">
        <f t="shared" si="9"/>
        <v/>
      </c>
      <c r="Q122" s="31" t="str">
        <f t="shared" si="10"/>
        <v/>
      </c>
      <c r="R122" s="70" t="str">
        <f>IF(E122="","",IF(Q122="","",IFERROR(VLOOKUP(M122,point3[],2,FALSE),1)))</f>
        <v/>
      </c>
      <c r="S122" s="66" t="str">
        <f t="shared" si="11"/>
        <v/>
      </c>
      <c r="T122" s="30" t="str">
        <f>IF(E122="","",IF(S122="","",IFERROR(VLOOKUP(M122,point3[],2,FALSE),IF(M122="","",1))))</f>
        <v/>
      </c>
    </row>
    <row r="123" spans="2:20" ht="19.5" customHeight="1" x14ac:dyDescent="0.2">
      <c r="B123" s="62"/>
      <c r="C123" s="63"/>
      <c r="D123" s="9"/>
      <c r="E123" s="83"/>
      <c r="F123" s="93"/>
      <c r="G123" s="84"/>
      <c r="H123" s="85"/>
      <c r="I123" s="85"/>
      <c r="J123" s="85"/>
      <c r="K123" s="86"/>
      <c r="L123" s="10"/>
      <c r="M123" s="32" t="str">
        <f t="shared" si="7"/>
        <v/>
      </c>
      <c r="N123" s="111" t="str">
        <f t="shared" si="8"/>
        <v/>
      </c>
      <c r="O123" s="44" t="str">
        <f t="shared" si="13"/>
        <v/>
      </c>
      <c r="P123" s="71" t="str">
        <f t="shared" si="9"/>
        <v/>
      </c>
      <c r="Q123" s="31" t="str">
        <f t="shared" si="10"/>
        <v/>
      </c>
      <c r="R123" s="70" t="str">
        <f>IF(E123="","",IF(Q123="","",IFERROR(VLOOKUP(M123,point3[],2,FALSE),1)))</f>
        <v/>
      </c>
      <c r="S123" s="66" t="str">
        <f t="shared" si="11"/>
        <v/>
      </c>
      <c r="T123" s="30" t="str">
        <f>IF(E123="","",IF(S123="","",IFERROR(VLOOKUP(M123,point3[],2,FALSE),IF(M123="","",1))))</f>
        <v/>
      </c>
    </row>
    <row r="124" spans="2:20" ht="19.5" customHeight="1" x14ac:dyDescent="0.2">
      <c r="B124" s="62"/>
      <c r="C124" s="63"/>
      <c r="D124" s="9"/>
      <c r="E124" s="83"/>
      <c r="F124" s="93"/>
      <c r="G124" s="84"/>
      <c r="H124" s="85"/>
      <c r="I124" s="85"/>
      <c r="J124" s="85"/>
      <c r="K124" s="86"/>
      <c r="L124" s="10"/>
      <c r="M124" s="32" t="str">
        <f t="shared" si="7"/>
        <v/>
      </c>
      <c r="N124" s="111" t="str">
        <f t="shared" si="8"/>
        <v/>
      </c>
      <c r="O124" s="44" t="str">
        <f t="shared" si="13"/>
        <v/>
      </c>
      <c r="P124" s="71" t="str">
        <f t="shared" si="9"/>
        <v/>
      </c>
      <c r="Q124" s="31" t="str">
        <f t="shared" si="10"/>
        <v/>
      </c>
      <c r="R124" s="70" t="str">
        <f>IF(E124="","",IF(Q124="","",IFERROR(VLOOKUP(M124,point3[],2,FALSE),1)))</f>
        <v/>
      </c>
      <c r="S124" s="66" t="str">
        <f t="shared" si="11"/>
        <v/>
      </c>
      <c r="T124" s="30" t="str">
        <f>IF(E124="","",IF(S124="","",IFERROR(VLOOKUP(M124,point3[],2,FALSE),IF(M124="","",1))))</f>
        <v/>
      </c>
    </row>
    <row r="125" spans="2:20" ht="19.5" customHeight="1" x14ac:dyDescent="0.2">
      <c r="B125" s="62"/>
      <c r="C125" s="63"/>
      <c r="D125" s="9"/>
      <c r="E125" s="83"/>
      <c r="F125" s="93"/>
      <c r="G125" s="84"/>
      <c r="H125" s="85"/>
      <c r="I125" s="85"/>
      <c r="J125" s="85"/>
      <c r="K125" s="86"/>
      <c r="L125" s="10"/>
      <c r="M125" s="32" t="str">
        <f t="shared" si="7"/>
        <v/>
      </c>
      <c r="N125" s="111" t="str">
        <f t="shared" si="8"/>
        <v/>
      </c>
      <c r="O125" s="44" t="str">
        <f t="shared" si="13"/>
        <v/>
      </c>
      <c r="P125" s="71" t="str">
        <f t="shared" si="9"/>
        <v/>
      </c>
      <c r="Q125" s="31" t="str">
        <f t="shared" si="10"/>
        <v/>
      </c>
      <c r="R125" s="70" t="str">
        <f>IF(E125="","",IF(Q125="","",IFERROR(VLOOKUP(M125,point3[],2,FALSE),1)))</f>
        <v/>
      </c>
      <c r="S125" s="66" t="str">
        <f t="shared" si="11"/>
        <v/>
      </c>
      <c r="T125" s="30" t="str">
        <f>IF(E125="","",IF(S125="","",IFERROR(VLOOKUP(M125,point3[],2,FALSE),IF(M125="","",1))))</f>
        <v/>
      </c>
    </row>
    <row r="126" spans="2:20" ht="19.5" customHeight="1" x14ac:dyDescent="0.2">
      <c r="B126" s="62"/>
      <c r="C126" s="63"/>
      <c r="D126" s="9"/>
      <c r="E126" s="83"/>
      <c r="F126" s="93"/>
      <c r="G126" s="84"/>
      <c r="H126" s="85"/>
      <c r="I126" s="85"/>
      <c r="J126" s="85"/>
      <c r="K126" s="86"/>
      <c r="L126" s="10"/>
      <c r="M126" s="32" t="str">
        <f t="shared" si="7"/>
        <v/>
      </c>
      <c r="N126" s="111" t="str">
        <f t="shared" si="8"/>
        <v/>
      </c>
      <c r="O126" s="44" t="str">
        <f t="shared" si="13"/>
        <v/>
      </c>
      <c r="P126" s="71" t="str">
        <f t="shared" si="9"/>
        <v/>
      </c>
      <c r="Q126" s="31" t="str">
        <f t="shared" si="10"/>
        <v/>
      </c>
      <c r="R126" s="70" t="str">
        <f>IF(E126="","",IF(Q126="","",IFERROR(VLOOKUP(M126,point3[],2,FALSE),1)))</f>
        <v/>
      </c>
      <c r="S126" s="66" t="str">
        <f t="shared" si="11"/>
        <v/>
      </c>
      <c r="T126" s="30" t="str">
        <f>IF(E126="","",IF(S126="","",IFERROR(VLOOKUP(M126,point3[],2,FALSE),IF(M126="","",1))))</f>
        <v/>
      </c>
    </row>
    <row r="127" spans="2:20" ht="19.5" customHeight="1" x14ac:dyDescent="0.2">
      <c r="B127" s="62"/>
      <c r="C127" s="63"/>
      <c r="D127" s="9"/>
      <c r="E127" s="83"/>
      <c r="F127" s="93"/>
      <c r="G127" s="84"/>
      <c r="H127" s="85"/>
      <c r="I127" s="85"/>
      <c r="J127" s="85"/>
      <c r="K127" s="86"/>
      <c r="L127" s="10"/>
      <c r="M127" s="32" t="str">
        <f t="shared" si="7"/>
        <v/>
      </c>
      <c r="N127" s="111" t="str">
        <f t="shared" si="8"/>
        <v/>
      </c>
      <c r="O127" s="44" t="str">
        <f t="shared" si="13"/>
        <v/>
      </c>
      <c r="P127" s="71" t="str">
        <f t="shared" si="9"/>
        <v/>
      </c>
      <c r="Q127" s="31" t="str">
        <f t="shared" si="10"/>
        <v/>
      </c>
      <c r="R127" s="70" t="str">
        <f>IF(E127="","",IF(Q127="","",IFERROR(VLOOKUP(M127,point3[],2,FALSE),1)))</f>
        <v/>
      </c>
      <c r="S127" s="66" t="str">
        <f t="shared" si="11"/>
        <v/>
      </c>
      <c r="T127" s="30" t="str">
        <f>IF(E127="","",IF(S127="","",IFERROR(VLOOKUP(M127,point3[],2,FALSE),IF(M127="","",1))))</f>
        <v/>
      </c>
    </row>
    <row r="128" spans="2:20" ht="19.5" customHeight="1" x14ac:dyDescent="0.2">
      <c r="B128" s="62"/>
      <c r="C128" s="63"/>
      <c r="D128" s="9"/>
      <c r="E128" s="83"/>
      <c r="F128" s="93"/>
      <c r="G128" s="84"/>
      <c r="H128" s="85"/>
      <c r="I128" s="85"/>
      <c r="J128" s="85"/>
      <c r="K128" s="86"/>
      <c r="L128" s="10"/>
      <c r="M128" s="32" t="str">
        <f t="shared" si="7"/>
        <v/>
      </c>
      <c r="N128" s="111" t="str">
        <f t="shared" si="8"/>
        <v/>
      </c>
      <c r="O128" s="44" t="str">
        <f t="shared" si="13"/>
        <v/>
      </c>
      <c r="P128" s="71" t="str">
        <f t="shared" si="9"/>
        <v/>
      </c>
      <c r="Q128" s="31" t="str">
        <f t="shared" si="10"/>
        <v/>
      </c>
      <c r="R128" s="70" t="str">
        <f>IF(E128="","",IF(Q128="","",IFERROR(VLOOKUP(M128,point3[],2,FALSE),1)))</f>
        <v/>
      </c>
      <c r="S128" s="66" t="str">
        <f t="shared" si="11"/>
        <v/>
      </c>
      <c r="T128" s="30" t="str">
        <f>IF(E128="","",IF(S128="","",IFERROR(VLOOKUP(M128,point3[],2,FALSE),IF(M128="","",1))))</f>
        <v/>
      </c>
    </row>
    <row r="129" spans="2:20" ht="19.5" customHeight="1" x14ac:dyDescent="0.2">
      <c r="B129" s="62"/>
      <c r="C129" s="63"/>
      <c r="D129" s="9"/>
      <c r="E129" s="83"/>
      <c r="F129" s="93"/>
      <c r="G129" s="84"/>
      <c r="H129" s="85"/>
      <c r="I129" s="85"/>
      <c r="J129" s="85"/>
      <c r="K129" s="86"/>
      <c r="L129" s="10"/>
      <c r="M129" s="32" t="str">
        <f t="shared" si="7"/>
        <v/>
      </c>
      <c r="N129" s="111" t="str">
        <f t="shared" si="8"/>
        <v/>
      </c>
      <c r="O129" s="44" t="str">
        <f t="shared" si="13"/>
        <v/>
      </c>
      <c r="P129" s="71" t="str">
        <f t="shared" si="9"/>
        <v/>
      </c>
      <c r="Q129" s="31" t="str">
        <f t="shared" si="10"/>
        <v/>
      </c>
      <c r="R129" s="70" t="str">
        <f>IF(E129="","",IF(Q129="","",IFERROR(VLOOKUP(M129,point3[],2,FALSE),1)))</f>
        <v/>
      </c>
      <c r="S129" s="66" t="str">
        <f t="shared" si="11"/>
        <v/>
      </c>
      <c r="T129" s="30" t="str">
        <f>IF(E129="","",IF(S129="","",IFERROR(VLOOKUP(M129,point3[],2,FALSE),IF(M129="","",1))))</f>
        <v/>
      </c>
    </row>
    <row r="130" spans="2:20" ht="19.5" customHeight="1" x14ac:dyDescent="0.2">
      <c r="B130" s="62"/>
      <c r="C130" s="63"/>
      <c r="D130" s="9"/>
      <c r="E130" s="132"/>
      <c r="F130" s="93"/>
      <c r="G130" s="84"/>
      <c r="H130" s="85"/>
      <c r="I130" s="85"/>
      <c r="J130" s="85"/>
      <c r="K130" s="86"/>
      <c r="L130" s="10"/>
      <c r="M130" s="32" t="str">
        <f t="shared" si="7"/>
        <v/>
      </c>
      <c r="N130" s="111" t="str">
        <f t="shared" si="8"/>
        <v/>
      </c>
      <c r="O130" s="44" t="str">
        <f t="shared" si="13"/>
        <v/>
      </c>
      <c r="P130" s="71" t="str">
        <f t="shared" si="9"/>
        <v/>
      </c>
      <c r="Q130" s="31" t="str">
        <f t="shared" si="10"/>
        <v/>
      </c>
      <c r="R130" s="70" t="str">
        <f>IF(E130="","",IF(Q130="","",IFERROR(VLOOKUP(M130,point3[],2,FALSE),1)))</f>
        <v/>
      </c>
      <c r="S130" s="66" t="str">
        <f t="shared" si="11"/>
        <v/>
      </c>
      <c r="T130" s="30" t="str">
        <f>IF(E130="","",IF(S130="","",IFERROR(VLOOKUP(M130,point3[],2,FALSE),IF(M130="","",1))))</f>
        <v/>
      </c>
    </row>
    <row r="131" spans="2:20" ht="19.5" customHeight="1" x14ac:dyDescent="0.2">
      <c r="B131" s="62"/>
      <c r="C131" s="63"/>
      <c r="D131" s="9"/>
      <c r="E131" s="132"/>
      <c r="F131" s="93"/>
      <c r="G131" s="84"/>
      <c r="H131" s="85"/>
      <c r="I131" s="85"/>
      <c r="J131" s="85"/>
      <c r="K131" s="86"/>
      <c r="L131" s="10"/>
      <c r="M131" s="32" t="str">
        <f t="shared" si="7"/>
        <v/>
      </c>
      <c r="N131" s="111" t="str">
        <f t="shared" si="8"/>
        <v/>
      </c>
      <c r="O131" s="44" t="str">
        <f t="shared" si="13"/>
        <v/>
      </c>
      <c r="P131" s="71" t="str">
        <f t="shared" si="9"/>
        <v/>
      </c>
      <c r="Q131" s="31" t="str">
        <f t="shared" si="10"/>
        <v/>
      </c>
      <c r="R131" s="70" t="str">
        <f>IF(E131="","",IF(Q131="","",IFERROR(VLOOKUP(M131,point3[],2,FALSE),1)))</f>
        <v/>
      </c>
      <c r="S131" s="66" t="str">
        <f t="shared" si="11"/>
        <v/>
      </c>
      <c r="T131" s="30" t="str">
        <f>IF(E131="","",IF(S131="","",IFERROR(VLOOKUP(M131,point3[],2,FALSE),IF(M131="","",1))))</f>
        <v/>
      </c>
    </row>
    <row r="132" spans="2:20" ht="19.5" customHeight="1" x14ac:dyDescent="0.2">
      <c r="B132" s="62"/>
      <c r="C132" s="63"/>
      <c r="D132" s="9"/>
      <c r="E132" s="83"/>
      <c r="F132" s="93"/>
      <c r="G132" s="84"/>
      <c r="H132" s="85"/>
      <c r="I132" s="85"/>
      <c r="J132" s="85"/>
      <c r="K132" s="86"/>
      <c r="L132" s="10"/>
      <c r="M132" s="32" t="str">
        <f t="shared" si="7"/>
        <v/>
      </c>
      <c r="N132" s="111" t="str">
        <f t="shared" si="8"/>
        <v/>
      </c>
      <c r="O132" s="44" t="str">
        <f t="shared" si="13"/>
        <v/>
      </c>
      <c r="P132" s="71" t="str">
        <f t="shared" si="9"/>
        <v/>
      </c>
      <c r="Q132" s="31" t="str">
        <f t="shared" si="10"/>
        <v/>
      </c>
      <c r="R132" s="70" t="str">
        <f>IF(E132="","",IF(Q132="","",IFERROR(VLOOKUP(M132,point3[],2,FALSE),1)))</f>
        <v/>
      </c>
      <c r="S132" s="66" t="str">
        <f t="shared" si="11"/>
        <v/>
      </c>
      <c r="T132" s="30" t="str">
        <f>IF(E132="","",IF(S132="","",IFERROR(VLOOKUP(M132,point3[],2,FALSE),IF(M132="","",1))))</f>
        <v/>
      </c>
    </row>
    <row r="133" spans="2:20" ht="19.5" customHeight="1" x14ac:dyDescent="0.2">
      <c r="B133" s="62"/>
      <c r="C133" s="63"/>
      <c r="D133" s="9"/>
      <c r="E133" s="83"/>
      <c r="F133" s="93"/>
      <c r="G133" s="84"/>
      <c r="H133" s="85"/>
      <c r="I133" s="85"/>
      <c r="J133" s="85"/>
      <c r="K133" s="86"/>
      <c r="L133" s="10"/>
      <c r="M133" s="32" t="str">
        <f t="shared" si="7"/>
        <v/>
      </c>
      <c r="N133" s="111" t="str">
        <f t="shared" si="8"/>
        <v/>
      </c>
      <c r="O133" s="44" t="str">
        <f t="shared" si="13"/>
        <v/>
      </c>
      <c r="P133" s="71" t="str">
        <f t="shared" si="9"/>
        <v/>
      </c>
      <c r="Q133" s="31" t="str">
        <f t="shared" si="10"/>
        <v/>
      </c>
      <c r="R133" s="70" t="str">
        <f>IF(E133="","",IF(Q133="","",IFERROR(VLOOKUP(M133,point3[],2,FALSE),1)))</f>
        <v/>
      </c>
      <c r="S133" s="66" t="str">
        <f t="shared" si="11"/>
        <v/>
      </c>
      <c r="T133" s="30" t="str">
        <f>IF(E133="","",IF(S133="","",IFERROR(VLOOKUP(M133,point3[],2,FALSE),IF(M133="","",1))))</f>
        <v/>
      </c>
    </row>
    <row r="134" spans="2:20" ht="19.5" customHeight="1" x14ac:dyDescent="0.2">
      <c r="B134" s="62"/>
      <c r="C134" s="63"/>
      <c r="D134" s="9"/>
      <c r="E134" s="83"/>
      <c r="F134" s="93"/>
      <c r="G134" s="84"/>
      <c r="H134" s="85"/>
      <c r="I134" s="85"/>
      <c r="J134" s="85"/>
      <c r="K134" s="86"/>
      <c r="L134" s="10"/>
      <c r="M134" s="32" t="str">
        <f t="shared" si="7"/>
        <v/>
      </c>
      <c r="N134" s="111" t="str">
        <f t="shared" si="8"/>
        <v/>
      </c>
      <c r="O134" s="44" t="str">
        <f t="shared" si="13"/>
        <v/>
      </c>
      <c r="P134" s="71" t="str">
        <f t="shared" si="9"/>
        <v/>
      </c>
      <c r="Q134" s="31" t="str">
        <f t="shared" si="10"/>
        <v/>
      </c>
      <c r="R134" s="70" t="str">
        <f>IF(E134="","",IF(Q134="","",IFERROR(VLOOKUP(M134,point3[],2,FALSE),1)))</f>
        <v/>
      </c>
      <c r="S134" s="66" t="str">
        <f t="shared" si="11"/>
        <v/>
      </c>
      <c r="T134" s="30" t="str">
        <f>IF(E134="","",IF(S134="","",IFERROR(VLOOKUP(M134,point3[],2,FALSE),IF(M134="","",1))))</f>
        <v/>
      </c>
    </row>
    <row r="135" spans="2:20" ht="19.5" customHeight="1" x14ac:dyDescent="0.2">
      <c r="B135" s="62"/>
      <c r="C135" s="63"/>
      <c r="D135" s="9"/>
      <c r="E135" s="83"/>
      <c r="F135" s="93"/>
      <c r="G135" s="84"/>
      <c r="H135" s="85"/>
      <c r="I135" s="85"/>
      <c r="J135" s="85"/>
      <c r="K135" s="86"/>
      <c r="L135" s="10"/>
      <c r="M135" s="32" t="str">
        <f t="shared" ref="M135:M198" si="14">IF(E135="","",LEFT(E135,6))</f>
        <v/>
      </c>
      <c r="N135" s="111" t="str">
        <f t="shared" ref="N135:N198" si="15">IF(F135="","",F135)</f>
        <v/>
      </c>
      <c r="O135" s="44" t="str">
        <f t="shared" si="13"/>
        <v/>
      </c>
      <c r="P135" s="71" t="str">
        <f t="shared" ref="P135:P198" si="16">IF(F135="","",IF(O135&lt;&gt;0,1/O135,0))</f>
        <v/>
      </c>
      <c r="Q135" s="31" t="str">
        <f t="shared" ref="Q135:Q198" si="17">IF(OR(K135="CW",K135="SSB",K135="FM",K135="AM"),"電信・電話","")</f>
        <v/>
      </c>
      <c r="R135" s="70" t="str">
        <f>IF(E135="","",IF(Q135="","",IFERROR(VLOOKUP(M135,point3[],2,FALSE),1)))</f>
        <v/>
      </c>
      <c r="S135" s="66" t="str">
        <f t="shared" ref="S135:S198" si="18">IF(OR(K135="CW",K135="SSB",K135="FM",K135="AM",K135=""),"","デジタル")</f>
        <v/>
      </c>
      <c r="T135" s="30" t="str">
        <f>IF(E135="","",IF(S135="","",IFERROR(VLOOKUP(M135,point3[],2,FALSE),IF(M135="","",1))))</f>
        <v/>
      </c>
    </row>
    <row r="136" spans="2:20" ht="19.5" customHeight="1" x14ac:dyDescent="0.2">
      <c r="B136" s="62"/>
      <c r="C136" s="63"/>
      <c r="D136" s="9"/>
      <c r="E136" s="83"/>
      <c r="F136" s="93"/>
      <c r="G136" s="84"/>
      <c r="H136" s="85"/>
      <c r="I136" s="85"/>
      <c r="J136" s="85"/>
      <c r="K136" s="86"/>
      <c r="L136" s="10"/>
      <c r="M136" s="32" t="str">
        <f t="shared" si="14"/>
        <v/>
      </c>
      <c r="N136" s="111" t="str">
        <f t="shared" si="15"/>
        <v/>
      </c>
      <c r="O136" s="44" t="str">
        <f t="shared" ref="O136:O199" si="19">IF(F136="","",COUNTIF($N$7:$N$3064,F136))</f>
        <v/>
      </c>
      <c r="P136" s="71" t="str">
        <f t="shared" si="16"/>
        <v/>
      </c>
      <c r="Q136" s="31" t="str">
        <f t="shared" si="17"/>
        <v/>
      </c>
      <c r="R136" s="70" t="str">
        <f>IF(E136="","",IF(Q136="","",IFERROR(VLOOKUP(M136,point3[],2,FALSE),1)))</f>
        <v/>
      </c>
      <c r="S136" s="66" t="str">
        <f t="shared" si="18"/>
        <v/>
      </c>
      <c r="T136" s="30" t="str">
        <f>IF(E136="","",IF(S136="","",IFERROR(VLOOKUP(M136,point3[],2,FALSE),IF(M136="","",1))))</f>
        <v/>
      </c>
    </row>
    <row r="137" spans="2:20" ht="19.5" customHeight="1" x14ac:dyDescent="0.2">
      <c r="B137" s="62"/>
      <c r="C137" s="63"/>
      <c r="D137" s="9"/>
      <c r="E137" s="83"/>
      <c r="F137" s="93"/>
      <c r="G137" s="84"/>
      <c r="H137" s="85"/>
      <c r="I137" s="85"/>
      <c r="J137" s="85"/>
      <c r="K137" s="86"/>
      <c r="L137" s="10"/>
      <c r="M137" s="32" t="str">
        <f t="shared" si="14"/>
        <v/>
      </c>
      <c r="N137" s="111" t="str">
        <f t="shared" si="15"/>
        <v/>
      </c>
      <c r="O137" s="44" t="str">
        <f t="shared" si="19"/>
        <v/>
      </c>
      <c r="P137" s="71" t="str">
        <f t="shared" si="16"/>
        <v/>
      </c>
      <c r="Q137" s="31" t="str">
        <f t="shared" si="17"/>
        <v/>
      </c>
      <c r="R137" s="70" t="str">
        <f>IF(E137="","",IF(Q137="","",IFERROR(VLOOKUP(M137,point3[],2,FALSE),1)))</f>
        <v/>
      </c>
      <c r="S137" s="66" t="str">
        <f t="shared" si="18"/>
        <v/>
      </c>
      <c r="T137" s="30" t="str">
        <f>IF(E137="","",IF(S137="","",IFERROR(VLOOKUP(M137,point3[],2,FALSE),IF(M137="","",1))))</f>
        <v/>
      </c>
    </row>
    <row r="138" spans="2:20" ht="19.5" customHeight="1" x14ac:dyDescent="0.2">
      <c r="B138" s="62"/>
      <c r="C138" s="63"/>
      <c r="D138" s="9"/>
      <c r="E138" s="83"/>
      <c r="F138" s="93"/>
      <c r="G138" s="84"/>
      <c r="H138" s="85"/>
      <c r="I138" s="85"/>
      <c r="J138" s="85"/>
      <c r="K138" s="86"/>
      <c r="L138" s="10"/>
      <c r="M138" s="32" t="str">
        <f t="shared" si="14"/>
        <v/>
      </c>
      <c r="N138" s="111" t="str">
        <f t="shared" si="15"/>
        <v/>
      </c>
      <c r="O138" s="44" t="str">
        <f t="shared" si="19"/>
        <v/>
      </c>
      <c r="P138" s="71" t="str">
        <f t="shared" si="16"/>
        <v/>
      </c>
      <c r="Q138" s="31" t="str">
        <f t="shared" si="17"/>
        <v/>
      </c>
      <c r="R138" s="70" t="str">
        <f>IF(E138="","",IF(Q138="","",IFERROR(VLOOKUP(M138,point3[],2,FALSE),1)))</f>
        <v/>
      </c>
      <c r="S138" s="66" t="str">
        <f t="shared" si="18"/>
        <v/>
      </c>
      <c r="T138" s="30" t="str">
        <f>IF(E138="","",IF(S138="","",IFERROR(VLOOKUP(M138,point3[],2,FALSE),IF(M138="","",1))))</f>
        <v/>
      </c>
    </row>
    <row r="139" spans="2:20" ht="19.5" customHeight="1" x14ac:dyDescent="0.2">
      <c r="B139" s="62"/>
      <c r="C139" s="63"/>
      <c r="D139" s="9"/>
      <c r="E139" s="83"/>
      <c r="F139" s="93"/>
      <c r="G139" s="84"/>
      <c r="H139" s="85"/>
      <c r="I139" s="85"/>
      <c r="J139" s="85"/>
      <c r="K139" s="86"/>
      <c r="L139" s="10"/>
      <c r="M139" s="32" t="str">
        <f t="shared" si="14"/>
        <v/>
      </c>
      <c r="N139" s="111" t="str">
        <f t="shared" si="15"/>
        <v/>
      </c>
      <c r="O139" s="44" t="str">
        <f t="shared" si="19"/>
        <v/>
      </c>
      <c r="P139" s="71" t="str">
        <f t="shared" si="16"/>
        <v/>
      </c>
      <c r="Q139" s="31" t="str">
        <f t="shared" si="17"/>
        <v/>
      </c>
      <c r="R139" s="70" t="str">
        <f>IF(E139="","",IF(Q139="","",IFERROR(VLOOKUP(M139,point3[],2,FALSE),1)))</f>
        <v/>
      </c>
      <c r="S139" s="66" t="str">
        <f t="shared" si="18"/>
        <v/>
      </c>
      <c r="T139" s="30" t="str">
        <f>IF(E139="","",IF(S139="","",IFERROR(VLOOKUP(M139,point3[],2,FALSE),IF(M139="","",1))))</f>
        <v/>
      </c>
    </row>
    <row r="140" spans="2:20" ht="19.5" customHeight="1" x14ac:dyDescent="0.2">
      <c r="B140" s="62"/>
      <c r="C140" s="63"/>
      <c r="D140" s="9"/>
      <c r="E140" s="83"/>
      <c r="F140" s="93"/>
      <c r="G140" s="84"/>
      <c r="H140" s="85"/>
      <c r="I140" s="85"/>
      <c r="J140" s="85"/>
      <c r="K140" s="86"/>
      <c r="L140" s="10"/>
      <c r="M140" s="32" t="str">
        <f t="shared" si="14"/>
        <v/>
      </c>
      <c r="N140" s="111" t="str">
        <f t="shared" si="15"/>
        <v/>
      </c>
      <c r="O140" s="44" t="str">
        <f t="shared" si="19"/>
        <v/>
      </c>
      <c r="P140" s="71" t="str">
        <f t="shared" si="16"/>
        <v/>
      </c>
      <c r="Q140" s="31" t="str">
        <f t="shared" si="17"/>
        <v/>
      </c>
      <c r="R140" s="70" t="str">
        <f>IF(E140="","",IF(Q140="","",IFERROR(VLOOKUP(M140,point3[],2,FALSE),1)))</f>
        <v/>
      </c>
      <c r="S140" s="66" t="str">
        <f t="shared" si="18"/>
        <v/>
      </c>
      <c r="T140" s="30" t="str">
        <f>IF(E140="","",IF(S140="","",IFERROR(VLOOKUP(M140,point3[],2,FALSE),IF(M140="","",1))))</f>
        <v/>
      </c>
    </row>
    <row r="141" spans="2:20" ht="19.5" customHeight="1" x14ac:dyDescent="0.2">
      <c r="B141" s="62"/>
      <c r="C141" s="63"/>
      <c r="D141" s="9"/>
      <c r="E141" s="83"/>
      <c r="F141" s="93"/>
      <c r="G141" s="84"/>
      <c r="H141" s="85"/>
      <c r="I141" s="85"/>
      <c r="J141" s="85"/>
      <c r="K141" s="86"/>
      <c r="L141" s="10"/>
      <c r="M141" s="32" t="str">
        <f t="shared" si="14"/>
        <v/>
      </c>
      <c r="N141" s="111" t="str">
        <f t="shared" si="15"/>
        <v/>
      </c>
      <c r="O141" s="44" t="str">
        <f t="shared" si="19"/>
        <v/>
      </c>
      <c r="P141" s="71" t="str">
        <f t="shared" si="16"/>
        <v/>
      </c>
      <c r="Q141" s="31" t="str">
        <f t="shared" si="17"/>
        <v/>
      </c>
      <c r="R141" s="70" t="str">
        <f>IF(E141="","",IF(Q141="","",IFERROR(VLOOKUP(M141,point3[],2,FALSE),1)))</f>
        <v/>
      </c>
      <c r="S141" s="66" t="str">
        <f t="shared" si="18"/>
        <v/>
      </c>
      <c r="T141" s="30" t="str">
        <f>IF(E141="","",IF(S141="","",IFERROR(VLOOKUP(M141,point3[],2,FALSE),IF(M141="","",1))))</f>
        <v/>
      </c>
    </row>
    <row r="142" spans="2:20" ht="19.5" customHeight="1" x14ac:dyDescent="0.2">
      <c r="B142" s="62"/>
      <c r="C142" s="63"/>
      <c r="D142" s="9"/>
      <c r="E142" s="83"/>
      <c r="F142" s="93"/>
      <c r="G142" s="84"/>
      <c r="H142" s="85"/>
      <c r="I142" s="85"/>
      <c r="J142" s="85"/>
      <c r="K142" s="86"/>
      <c r="L142" s="10"/>
      <c r="M142" s="32" t="str">
        <f t="shared" si="14"/>
        <v/>
      </c>
      <c r="N142" s="111" t="str">
        <f t="shared" si="15"/>
        <v/>
      </c>
      <c r="O142" s="44" t="str">
        <f t="shared" si="19"/>
        <v/>
      </c>
      <c r="P142" s="71" t="str">
        <f t="shared" si="16"/>
        <v/>
      </c>
      <c r="Q142" s="31" t="str">
        <f t="shared" si="17"/>
        <v/>
      </c>
      <c r="R142" s="70" t="str">
        <f>IF(E142="","",IF(Q142="","",IFERROR(VLOOKUP(M142,point3[],2,FALSE),1)))</f>
        <v/>
      </c>
      <c r="S142" s="66" t="str">
        <f t="shared" si="18"/>
        <v/>
      </c>
      <c r="T142" s="30" t="str">
        <f>IF(E142="","",IF(S142="","",IFERROR(VLOOKUP(M142,point3[],2,FALSE),IF(M142="","",1))))</f>
        <v/>
      </c>
    </row>
    <row r="143" spans="2:20" ht="19.5" customHeight="1" x14ac:dyDescent="0.2">
      <c r="B143" s="62"/>
      <c r="C143" s="63"/>
      <c r="D143" s="9"/>
      <c r="E143" s="83"/>
      <c r="F143" s="93"/>
      <c r="G143" s="84"/>
      <c r="H143" s="85"/>
      <c r="I143" s="85"/>
      <c r="J143" s="85"/>
      <c r="K143" s="86"/>
      <c r="L143" s="10"/>
      <c r="M143" s="32" t="str">
        <f t="shared" si="14"/>
        <v/>
      </c>
      <c r="N143" s="111" t="str">
        <f t="shared" si="15"/>
        <v/>
      </c>
      <c r="O143" s="44" t="str">
        <f t="shared" si="19"/>
        <v/>
      </c>
      <c r="P143" s="71" t="str">
        <f t="shared" si="16"/>
        <v/>
      </c>
      <c r="Q143" s="31" t="str">
        <f t="shared" si="17"/>
        <v/>
      </c>
      <c r="R143" s="70" t="str">
        <f>IF(E143="","",IF(Q143="","",IFERROR(VLOOKUP(M143,point3[],2,FALSE),1)))</f>
        <v/>
      </c>
      <c r="S143" s="66" t="str">
        <f t="shared" si="18"/>
        <v/>
      </c>
      <c r="T143" s="30" t="str">
        <f>IF(E143="","",IF(S143="","",IFERROR(VLOOKUP(M143,point3[],2,FALSE),IF(M143="","",1))))</f>
        <v/>
      </c>
    </row>
    <row r="144" spans="2:20" ht="19.5" customHeight="1" x14ac:dyDescent="0.2">
      <c r="B144" s="62"/>
      <c r="C144" s="63"/>
      <c r="D144" s="9"/>
      <c r="E144" s="83"/>
      <c r="F144" s="93"/>
      <c r="G144" s="84"/>
      <c r="H144" s="85"/>
      <c r="I144" s="85"/>
      <c r="J144" s="85"/>
      <c r="K144" s="86"/>
      <c r="L144" s="10"/>
      <c r="M144" s="32" t="str">
        <f t="shared" si="14"/>
        <v/>
      </c>
      <c r="N144" s="111" t="str">
        <f t="shared" si="15"/>
        <v/>
      </c>
      <c r="O144" s="44" t="str">
        <f t="shared" si="19"/>
        <v/>
      </c>
      <c r="P144" s="71" t="str">
        <f t="shared" si="16"/>
        <v/>
      </c>
      <c r="Q144" s="31" t="str">
        <f t="shared" si="17"/>
        <v/>
      </c>
      <c r="R144" s="70" t="str">
        <f>IF(E144="","",IF(Q144="","",IFERROR(VLOOKUP(M144,point3[],2,FALSE),1)))</f>
        <v/>
      </c>
      <c r="S144" s="66" t="str">
        <f t="shared" si="18"/>
        <v/>
      </c>
      <c r="T144" s="30" t="str">
        <f>IF(E144="","",IF(S144="","",IFERROR(VLOOKUP(M144,point3[],2,FALSE),IF(M144="","",1))))</f>
        <v/>
      </c>
    </row>
    <row r="145" spans="2:20" ht="19.5" customHeight="1" x14ac:dyDescent="0.2">
      <c r="B145" s="62"/>
      <c r="C145" s="63"/>
      <c r="D145" s="9"/>
      <c r="E145" s="83"/>
      <c r="F145" s="93"/>
      <c r="G145" s="84"/>
      <c r="H145" s="85"/>
      <c r="I145" s="85"/>
      <c r="J145" s="85"/>
      <c r="K145" s="86"/>
      <c r="L145" s="10"/>
      <c r="M145" s="32" t="str">
        <f t="shared" si="14"/>
        <v/>
      </c>
      <c r="N145" s="111" t="str">
        <f t="shared" si="15"/>
        <v/>
      </c>
      <c r="O145" s="44" t="str">
        <f t="shared" si="19"/>
        <v/>
      </c>
      <c r="P145" s="71" t="str">
        <f t="shared" si="16"/>
        <v/>
      </c>
      <c r="Q145" s="31" t="str">
        <f t="shared" si="17"/>
        <v/>
      </c>
      <c r="R145" s="70" t="str">
        <f>IF(E145="","",IF(Q145="","",IFERROR(VLOOKUP(M145,point3[],2,FALSE),1)))</f>
        <v/>
      </c>
      <c r="S145" s="66" t="str">
        <f t="shared" si="18"/>
        <v/>
      </c>
      <c r="T145" s="30" t="str">
        <f>IF(E145="","",IF(S145="","",IFERROR(VLOOKUP(M145,point3[],2,FALSE),IF(M145="","",1))))</f>
        <v/>
      </c>
    </row>
    <row r="146" spans="2:20" ht="19.5" customHeight="1" x14ac:dyDescent="0.2">
      <c r="B146" s="62"/>
      <c r="C146" s="63"/>
      <c r="D146" s="9"/>
      <c r="E146" s="83"/>
      <c r="F146" s="93"/>
      <c r="G146" s="84"/>
      <c r="H146" s="85"/>
      <c r="I146" s="85"/>
      <c r="J146" s="85"/>
      <c r="K146" s="86"/>
      <c r="L146" s="10"/>
      <c r="M146" s="32" t="str">
        <f t="shared" si="14"/>
        <v/>
      </c>
      <c r="N146" s="111" t="str">
        <f t="shared" si="15"/>
        <v/>
      </c>
      <c r="O146" s="44" t="str">
        <f t="shared" si="19"/>
        <v/>
      </c>
      <c r="P146" s="71" t="str">
        <f t="shared" si="16"/>
        <v/>
      </c>
      <c r="Q146" s="31" t="str">
        <f t="shared" si="17"/>
        <v/>
      </c>
      <c r="R146" s="70" t="str">
        <f>IF(E146="","",IF(Q146="","",IFERROR(VLOOKUP(M146,point3[],2,FALSE),1)))</f>
        <v/>
      </c>
      <c r="S146" s="66" t="str">
        <f t="shared" si="18"/>
        <v/>
      </c>
      <c r="T146" s="30" t="str">
        <f>IF(E146="","",IF(S146="","",IFERROR(VLOOKUP(M146,point3[],2,FALSE),IF(M146="","",1))))</f>
        <v/>
      </c>
    </row>
    <row r="147" spans="2:20" ht="19.5" customHeight="1" x14ac:dyDescent="0.2">
      <c r="B147" s="62"/>
      <c r="C147" s="63"/>
      <c r="D147" s="9"/>
      <c r="E147" s="83"/>
      <c r="F147" s="93"/>
      <c r="G147" s="84"/>
      <c r="H147" s="85"/>
      <c r="I147" s="85"/>
      <c r="J147" s="85"/>
      <c r="K147" s="86"/>
      <c r="L147" s="10"/>
      <c r="M147" s="32" t="str">
        <f t="shared" si="14"/>
        <v/>
      </c>
      <c r="N147" s="111" t="str">
        <f t="shared" si="15"/>
        <v/>
      </c>
      <c r="O147" s="44" t="str">
        <f t="shared" si="19"/>
        <v/>
      </c>
      <c r="P147" s="71" t="str">
        <f t="shared" si="16"/>
        <v/>
      </c>
      <c r="Q147" s="31" t="str">
        <f t="shared" si="17"/>
        <v/>
      </c>
      <c r="R147" s="70" t="str">
        <f>IF(E147="","",IF(Q147="","",IFERROR(VLOOKUP(M147,point3[],2,FALSE),1)))</f>
        <v/>
      </c>
      <c r="S147" s="66" t="str">
        <f t="shared" si="18"/>
        <v/>
      </c>
      <c r="T147" s="30" t="str">
        <f>IF(E147="","",IF(S147="","",IFERROR(VLOOKUP(M147,point3[],2,FALSE),IF(M147="","",1))))</f>
        <v/>
      </c>
    </row>
    <row r="148" spans="2:20" ht="19.5" customHeight="1" x14ac:dyDescent="0.2">
      <c r="B148" s="62"/>
      <c r="C148" s="63"/>
      <c r="D148" s="9"/>
      <c r="E148" s="83"/>
      <c r="F148" s="93"/>
      <c r="G148" s="84"/>
      <c r="H148" s="85"/>
      <c r="I148" s="85"/>
      <c r="J148" s="85"/>
      <c r="K148" s="86"/>
      <c r="L148" s="10"/>
      <c r="M148" s="32" t="str">
        <f t="shared" si="14"/>
        <v/>
      </c>
      <c r="N148" s="111" t="str">
        <f t="shared" si="15"/>
        <v/>
      </c>
      <c r="O148" s="44" t="str">
        <f t="shared" si="19"/>
        <v/>
      </c>
      <c r="P148" s="71" t="str">
        <f t="shared" si="16"/>
        <v/>
      </c>
      <c r="Q148" s="31" t="str">
        <f t="shared" si="17"/>
        <v/>
      </c>
      <c r="R148" s="70" t="str">
        <f>IF(E148="","",IF(Q148="","",IFERROR(VLOOKUP(M148,point3[],2,FALSE),1)))</f>
        <v/>
      </c>
      <c r="S148" s="66" t="str">
        <f t="shared" si="18"/>
        <v/>
      </c>
      <c r="T148" s="30" t="str">
        <f>IF(E148="","",IF(S148="","",IFERROR(VLOOKUP(M148,point3[],2,FALSE),IF(M148="","",1))))</f>
        <v/>
      </c>
    </row>
    <row r="149" spans="2:20" ht="19.5" customHeight="1" x14ac:dyDescent="0.2">
      <c r="B149" s="62"/>
      <c r="C149" s="63"/>
      <c r="D149" s="9"/>
      <c r="E149" s="83"/>
      <c r="F149" s="93"/>
      <c r="G149" s="84"/>
      <c r="H149" s="85"/>
      <c r="I149" s="85"/>
      <c r="J149" s="85"/>
      <c r="K149" s="86"/>
      <c r="L149" s="10"/>
      <c r="M149" s="32" t="str">
        <f t="shared" si="14"/>
        <v/>
      </c>
      <c r="N149" s="111" t="str">
        <f t="shared" si="15"/>
        <v/>
      </c>
      <c r="O149" s="44" t="str">
        <f t="shared" si="19"/>
        <v/>
      </c>
      <c r="P149" s="71" t="str">
        <f t="shared" si="16"/>
        <v/>
      </c>
      <c r="Q149" s="31" t="str">
        <f t="shared" si="17"/>
        <v/>
      </c>
      <c r="R149" s="70" t="str">
        <f>IF(E149="","",IF(Q149="","",IFERROR(VLOOKUP(M149,point3[],2,FALSE),1)))</f>
        <v/>
      </c>
      <c r="S149" s="66" t="str">
        <f t="shared" si="18"/>
        <v/>
      </c>
      <c r="T149" s="30" t="str">
        <f>IF(E149="","",IF(S149="","",IFERROR(VLOOKUP(M149,point3[],2,FALSE),IF(M149="","",1))))</f>
        <v/>
      </c>
    </row>
    <row r="150" spans="2:20" ht="19.5" customHeight="1" x14ac:dyDescent="0.2">
      <c r="B150" s="62"/>
      <c r="C150" s="63"/>
      <c r="D150" s="9"/>
      <c r="E150" s="83"/>
      <c r="F150" s="93"/>
      <c r="G150" s="84"/>
      <c r="H150" s="85"/>
      <c r="I150" s="85"/>
      <c r="J150" s="85"/>
      <c r="K150" s="86"/>
      <c r="L150" s="10"/>
      <c r="M150" s="32" t="str">
        <f t="shared" si="14"/>
        <v/>
      </c>
      <c r="N150" s="111" t="str">
        <f t="shared" si="15"/>
        <v/>
      </c>
      <c r="O150" s="44" t="str">
        <f t="shared" si="19"/>
        <v/>
      </c>
      <c r="P150" s="71" t="str">
        <f t="shared" si="16"/>
        <v/>
      </c>
      <c r="Q150" s="31" t="str">
        <f t="shared" si="17"/>
        <v/>
      </c>
      <c r="R150" s="70" t="str">
        <f>IF(E150="","",IF(Q150="","",IFERROR(VLOOKUP(M150,point3[],2,FALSE),1)))</f>
        <v/>
      </c>
      <c r="S150" s="66" t="str">
        <f t="shared" si="18"/>
        <v/>
      </c>
      <c r="T150" s="30" t="str">
        <f>IF(E150="","",IF(S150="","",IFERROR(VLOOKUP(M150,point3[],2,FALSE),IF(M150="","",1))))</f>
        <v/>
      </c>
    </row>
    <row r="151" spans="2:20" ht="19.5" customHeight="1" x14ac:dyDescent="0.2">
      <c r="B151" s="62"/>
      <c r="C151" s="63"/>
      <c r="D151" s="9"/>
      <c r="E151" s="83"/>
      <c r="F151" s="93"/>
      <c r="G151" s="84"/>
      <c r="H151" s="85"/>
      <c r="I151" s="85"/>
      <c r="J151" s="85"/>
      <c r="K151" s="86"/>
      <c r="L151" s="10"/>
      <c r="M151" s="32" t="str">
        <f t="shared" si="14"/>
        <v/>
      </c>
      <c r="N151" s="111" t="str">
        <f t="shared" si="15"/>
        <v/>
      </c>
      <c r="O151" s="44" t="str">
        <f t="shared" si="19"/>
        <v/>
      </c>
      <c r="P151" s="71" t="str">
        <f t="shared" si="16"/>
        <v/>
      </c>
      <c r="Q151" s="31" t="str">
        <f t="shared" si="17"/>
        <v/>
      </c>
      <c r="R151" s="70" t="str">
        <f>IF(E151="","",IF(Q151="","",IFERROR(VLOOKUP(M151,point3[],2,FALSE),1)))</f>
        <v/>
      </c>
      <c r="S151" s="66" t="str">
        <f t="shared" si="18"/>
        <v/>
      </c>
      <c r="T151" s="30" t="str">
        <f>IF(E151="","",IF(S151="","",IFERROR(VLOOKUP(M151,point3[],2,FALSE),IF(M151="","",1))))</f>
        <v/>
      </c>
    </row>
    <row r="152" spans="2:20" ht="19.5" customHeight="1" x14ac:dyDescent="0.2">
      <c r="B152" s="62"/>
      <c r="C152" s="63"/>
      <c r="D152" s="9"/>
      <c r="E152" s="83"/>
      <c r="F152" s="93"/>
      <c r="G152" s="84"/>
      <c r="H152" s="85"/>
      <c r="I152" s="85"/>
      <c r="J152" s="85"/>
      <c r="K152" s="86"/>
      <c r="L152" s="10"/>
      <c r="M152" s="32" t="str">
        <f t="shared" si="14"/>
        <v/>
      </c>
      <c r="N152" s="111" t="str">
        <f t="shared" si="15"/>
        <v/>
      </c>
      <c r="O152" s="44" t="str">
        <f t="shared" si="19"/>
        <v/>
      </c>
      <c r="P152" s="71" t="str">
        <f t="shared" si="16"/>
        <v/>
      </c>
      <c r="Q152" s="31" t="str">
        <f t="shared" si="17"/>
        <v/>
      </c>
      <c r="R152" s="70" t="str">
        <f>IF(E152="","",IF(Q152="","",IFERROR(VLOOKUP(M152,point3[],2,FALSE),1)))</f>
        <v/>
      </c>
      <c r="S152" s="66" t="str">
        <f t="shared" si="18"/>
        <v/>
      </c>
      <c r="T152" s="30" t="str">
        <f>IF(E152="","",IF(S152="","",IFERROR(VLOOKUP(M152,point3[],2,FALSE),IF(M152="","",1))))</f>
        <v/>
      </c>
    </row>
    <row r="153" spans="2:20" ht="19.5" customHeight="1" x14ac:dyDescent="0.2">
      <c r="B153" s="62"/>
      <c r="C153" s="63"/>
      <c r="D153" s="9"/>
      <c r="E153" s="83"/>
      <c r="F153" s="93"/>
      <c r="G153" s="84"/>
      <c r="H153" s="85"/>
      <c r="I153" s="85"/>
      <c r="J153" s="85"/>
      <c r="K153" s="86"/>
      <c r="L153" s="10"/>
      <c r="M153" s="32" t="str">
        <f t="shared" si="14"/>
        <v/>
      </c>
      <c r="N153" s="111" t="str">
        <f t="shared" si="15"/>
        <v/>
      </c>
      <c r="O153" s="44" t="str">
        <f t="shared" si="19"/>
        <v/>
      </c>
      <c r="P153" s="71" t="str">
        <f t="shared" si="16"/>
        <v/>
      </c>
      <c r="Q153" s="31" t="str">
        <f t="shared" si="17"/>
        <v/>
      </c>
      <c r="R153" s="70" t="str">
        <f>IF(E153="","",IF(Q153="","",IFERROR(VLOOKUP(M153,point3[],2,FALSE),1)))</f>
        <v/>
      </c>
      <c r="S153" s="66" t="str">
        <f t="shared" si="18"/>
        <v/>
      </c>
      <c r="T153" s="30" t="str">
        <f>IF(E153="","",IF(S153="","",IFERROR(VLOOKUP(M153,point3[],2,FALSE),IF(M153="","",1))))</f>
        <v/>
      </c>
    </row>
    <row r="154" spans="2:20" ht="19.5" customHeight="1" x14ac:dyDescent="0.2">
      <c r="B154" s="62"/>
      <c r="C154" s="63"/>
      <c r="D154" s="9"/>
      <c r="E154" s="83"/>
      <c r="F154" s="93"/>
      <c r="G154" s="84"/>
      <c r="H154" s="85"/>
      <c r="I154" s="85"/>
      <c r="J154" s="85"/>
      <c r="K154" s="86"/>
      <c r="L154" s="10"/>
      <c r="M154" s="32" t="str">
        <f t="shared" si="14"/>
        <v/>
      </c>
      <c r="N154" s="111" t="str">
        <f t="shared" si="15"/>
        <v/>
      </c>
      <c r="O154" s="44" t="str">
        <f t="shared" si="19"/>
        <v/>
      </c>
      <c r="P154" s="71" t="str">
        <f t="shared" si="16"/>
        <v/>
      </c>
      <c r="Q154" s="31" t="str">
        <f t="shared" si="17"/>
        <v/>
      </c>
      <c r="R154" s="70" t="str">
        <f>IF(E154="","",IF(Q154="","",IFERROR(VLOOKUP(M154,point3[],2,FALSE),1)))</f>
        <v/>
      </c>
      <c r="S154" s="66" t="str">
        <f t="shared" si="18"/>
        <v/>
      </c>
      <c r="T154" s="30" t="str">
        <f>IF(E154="","",IF(S154="","",IFERROR(VLOOKUP(M154,point3[],2,FALSE),IF(M154="","",1))))</f>
        <v/>
      </c>
    </row>
    <row r="155" spans="2:20" ht="19.5" customHeight="1" x14ac:dyDescent="0.2">
      <c r="B155" s="62"/>
      <c r="C155" s="63"/>
      <c r="D155" s="9"/>
      <c r="E155" s="83"/>
      <c r="F155" s="93"/>
      <c r="G155" s="84"/>
      <c r="H155" s="85"/>
      <c r="I155" s="85"/>
      <c r="J155" s="85"/>
      <c r="K155" s="86"/>
      <c r="L155" s="10"/>
      <c r="M155" s="32" t="str">
        <f t="shared" si="14"/>
        <v/>
      </c>
      <c r="N155" s="111" t="str">
        <f t="shared" si="15"/>
        <v/>
      </c>
      <c r="O155" s="44" t="str">
        <f t="shared" si="19"/>
        <v/>
      </c>
      <c r="P155" s="71" t="str">
        <f t="shared" si="16"/>
        <v/>
      </c>
      <c r="Q155" s="31" t="str">
        <f t="shared" si="17"/>
        <v/>
      </c>
      <c r="R155" s="70" t="str">
        <f>IF(E155="","",IF(Q155="","",IFERROR(VLOOKUP(M155,point3[],2,FALSE),1)))</f>
        <v/>
      </c>
      <c r="S155" s="66" t="str">
        <f t="shared" si="18"/>
        <v/>
      </c>
      <c r="T155" s="30" t="str">
        <f>IF(E155="","",IF(S155="","",IFERROR(VLOOKUP(M155,point3[],2,FALSE),IF(M155="","",1))))</f>
        <v/>
      </c>
    </row>
    <row r="156" spans="2:20" ht="19.5" customHeight="1" x14ac:dyDescent="0.2">
      <c r="B156" s="62"/>
      <c r="C156" s="63"/>
      <c r="D156" s="9"/>
      <c r="E156" s="83"/>
      <c r="F156" s="93"/>
      <c r="G156" s="84"/>
      <c r="H156" s="85"/>
      <c r="I156" s="85"/>
      <c r="J156" s="85"/>
      <c r="K156" s="86"/>
      <c r="L156" s="10"/>
      <c r="M156" s="32" t="str">
        <f t="shared" si="14"/>
        <v/>
      </c>
      <c r="N156" s="111" t="str">
        <f t="shared" si="15"/>
        <v/>
      </c>
      <c r="O156" s="44" t="str">
        <f t="shared" si="19"/>
        <v/>
      </c>
      <c r="P156" s="71" t="str">
        <f t="shared" si="16"/>
        <v/>
      </c>
      <c r="Q156" s="31" t="str">
        <f t="shared" si="17"/>
        <v/>
      </c>
      <c r="R156" s="70" t="str">
        <f>IF(E156="","",IF(Q156="","",IFERROR(VLOOKUP(M156,point3[],2,FALSE),1)))</f>
        <v/>
      </c>
      <c r="S156" s="66" t="str">
        <f t="shared" si="18"/>
        <v/>
      </c>
      <c r="T156" s="30" t="str">
        <f>IF(E156="","",IF(S156="","",IFERROR(VLOOKUP(M156,point3[],2,FALSE),IF(M156="","",1))))</f>
        <v/>
      </c>
    </row>
    <row r="157" spans="2:20" ht="19.5" customHeight="1" x14ac:dyDescent="0.2">
      <c r="B157" s="62"/>
      <c r="C157" s="63"/>
      <c r="D157" s="9"/>
      <c r="E157" s="83"/>
      <c r="F157" s="93"/>
      <c r="G157" s="84"/>
      <c r="H157" s="85"/>
      <c r="I157" s="85"/>
      <c r="J157" s="85"/>
      <c r="K157" s="86"/>
      <c r="L157" s="10"/>
      <c r="M157" s="32" t="str">
        <f t="shared" si="14"/>
        <v/>
      </c>
      <c r="N157" s="111" t="str">
        <f t="shared" si="15"/>
        <v/>
      </c>
      <c r="O157" s="44" t="str">
        <f t="shared" si="19"/>
        <v/>
      </c>
      <c r="P157" s="71" t="str">
        <f t="shared" si="16"/>
        <v/>
      </c>
      <c r="Q157" s="31" t="str">
        <f t="shared" si="17"/>
        <v/>
      </c>
      <c r="R157" s="70" t="str">
        <f>IF(E157="","",IF(Q157="","",IFERROR(VLOOKUP(M157,point3[],2,FALSE),1)))</f>
        <v/>
      </c>
      <c r="S157" s="66" t="str">
        <f t="shared" si="18"/>
        <v/>
      </c>
      <c r="T157" s="30" t="str">
        <f>IF(E157="","",IF(S157="","",IFERROR(VLOOKUP(M157,point3[],2,FALSE),IF(M157="","",1))))</f>
        <v/>
      </c>
    </row>
    <row r="158" spans="2:20" ht="19.5" customHeight="1" x14ac:dyDescent="0.2">
      <c r="B158" s="62"/>
      <c r="C158" s="63"/>
      <c r="D158" s="9"/>
      <c r="E158" s="83"/>
      <c r="F158" s="93"/>
      <c r="G158" s="84"/>
      <c r="H158" s="85"/>
      <c r="I158" s="85"/>
      <c r="J158" s="85"/>
      <c r="K158" s="86"/>
      <c r="L158" s="10"/>
      <c r="M158" s="32" t="str">
        <f t="shared" si="14"/>
        <v/>
      </c>
      <c r="N158" s="111" t="str">
        <f t="shared" si="15"/>
        <v/>
      </c>
      <c r="O158" s="44" t="str">
        <f t="shared" si="19"/>
        <v/>
      </c>
      <c r="P158" s="71" t="str">
        <f t="shared" si="16"/>
        <v/>
      </c>
      <c r="Q158" s="31" t="str">
        <f t="shared" si="17"/>
        <v/>
      </c>
      <c r="R158" s="70" t="str">
        <f>IF(E158="","",IF(Q158="","",IFERROR(VLOOKUP(M158,point3[],2,FALSE),1)))</f>
        <v/>
      </c>
      <c r="S158" s="66" t="str">
        <f t="shared" si="18"/>
        <v/>
      </c>
      <c r="T158" s="30" t="str">
        <f>IF(E158="","",IF(S158="","",IFERROR(VLOOKUP(M158,point3[],2,FALSE),IF(M158="","",1))))</f>
        <v/>
      </c>
    </row>
    <row r="159" spans="2:20" ht="19.5" customHeight="1" x14ac:dyDescent="0.2">
      <c r="B159" s="62"/>
      <c r="C159" s="63"/>
      <c r="D159" s="9"/>
      <c r="E159" s="83"/>
      <c r="F159" s="93"/>
      <c r="G159" s="84"/>
      <c r="H159" s="85"/>
      <c r="I159" s="85"/>
      <c r="J159" s="85"/>
      <c r="K159" s="86"/>
      <c r="L159" s="10"/>
      <c r="M159" s="32" t="str">
        <f t="shared" si="14"/>
        <v/>
      </c>
      <c r="N159" s="111" t="str">
        <f t="shared" si="15"/>
        <v/>
      </c>
      <c r="O159" s="44" t="str">
        <f t="shared" si="19"/>
        <v/>
      </c>
      <c r="P159" s="71" t="str">
        <f t="shared" si="16"/>
        <v/>
      </c>
      <c r="Q159" s="31" t="str">
        <f t="shared" si="17"/>
        <v/>
      </c>
      <c r="R159" s="70" t="str">
        <f>IF(E159="","",IF(Q159="","",IFERROR(VLOOKUP(M159,point3[],2,FALSE),1)))</f>
        <v/>
      </c>
      <c r="S159" s="66" t="str">
        <f t="shared" si="18"/>
        <v/>
      </c>
      <c r="T159" s="30" t="str">
        <f>IF(E159="","",IF(S159="","",IFERROR(VLOOKUP(M159,point3[],2,FALSE),IF(M159="","",1))))</f>
        <v/>
      </c>
    </row>
    <row r="160" spans="2:20" ht="19.5" customHeight="1" x14ac:dyDescent="0.2">
      <c r="B160" s="62"/>
      <c r="C160" s="63"/>
      <c r="D160" s="9"/>
      <c r="E160" s="83"/>
      <c r="F160" s="93"/>
      <c r="G160" s="84"/>
      <c r="H160" s="85"/>
      <c r="I160" s="85"/>
      <c r="J160" s="85"/>
      <c r="K160" s="86"/>
      <c r="L160" s="10"/>
      <c r="M160" s="32" t="str">
        <f t="shared" si="14"/>
        <v/>
      </c>
      <c r="N160" s="111" t="str">
        <f t="shared" si="15"/>
        <v/>
      </c>
      <c r="O160" s="44" t="str">
        <f t="shared" si="19"/>
        <v/>
      </c>
      <c r="P160" s="71" t="str">
        <f t="shared" si="16"/>
        <v/>
      </c>
      <c r="Q160" s="31" t="str">
        <f t="shared" si="17"/>
        <v/>
      </c>
      <c r="R160" s="70" t="str">
        <f>IF(E160="","",IF(Q160="","",IFERROR(VLOOKUP(M160,point3[],2,FALSE),1)))</f>
        <v/>
      </c>
      <c r="S160" s="66" t="str">
        <f t="shared" si="18"/>
        <v/>
      </c>
      <c r="T160" s="30" t="str">
        <f>IF(E160="","",IF(S160="","",IFERROR(VLOOKUP(M160,point3[],2,FALSE),IF(M160="","",1))))</f>
        <v/>
      </c>
    </row>
    <row r="161" spans="2:20" ht="19.5" customHeight="1" x14ac:dyDescent="0.2">
      <c r="B161" s="62"/>
      <c r="C161" s="63"/>
      <c r="D161" s="9"/>
      <c r="E161" s="83"/>
      <c r="F161" s="93"/>
      <c r="G161" s="84"/>
      <c r="H161" s="85"/>
      <c r="I161" s="85"/>
      <c r="J161" s="85"/>
      <c r="K161" s="86"/>
      <c r="L161" s="10"/>
      <c r="M161" s="32" t="str">
        <f t="shared" si="14"/>
        <v/>
      </c>
      <c r="N161" s="111" t="str">
        <f t="shared" si="15"/>
        <v/>
      </c>
      <c r="O161" s="44" t="str">
        <f t="shared" si="19"/>
        <v/>
      </c>
      <c r="P161" s="71" t="str">
        <f t="shared" si="16"/>
        <v/>
      </c>
      <c r="Q161" s="31" t="str">
        <f t="shared" si="17"/>
        <v/>
      </c>
      <c r="R161" s="70" t="str">
        <f>IF(E161="","",IF(Q161="","",IFERROR(VLOOKUP(M161,point3[],2,FALSE),1)))</f>
        <v/>
      </c>
      <c r="S161" s="66" t="str">
        <f t="shared" si="18"/>
        <v/>
      </c>
      <c r="T161" s="30" t="str">
        <f>IF(E161="","",IF(S161="","",IFERROR(VLOOKUP(M161,point3[],2,FALSE),IF(M161="","",1))))</f>
        <v/>
      </c>
    </row>
    <row r="162" spans="2:20" ht="19.5" customHeight="1" x14ac:dyDescent="0.2">
      <c r="B162" s="62"/>
      <c r="C162" s="63"/>
      <c r="D162" s="9"/>
      <c r="E162" s="83"/>
      <c r="F162" s="93"/>
      <c r="G162" s="84"/>
      <c r="H162" s="85"/>
      <c r="I162" s="85"/>
      <c r="J162" s="85"/>
      <c r="K162" s="86"/>
      <c r="L162" s="10"/>
      <c r="M162" s="32" t="str">
        <f t="shared" si="14"/>
        <v/>
      </c>
      <c r="N162" s="111" t="str">
        <f t="shared" si="15"/>
        <v/>
      </c>
      <c r="O162" s="44" t="str">
        <f t="shared" si="19"/>
        <v/>
      </c>
      <c r="P162" s="71" t="str">
        <f t="shared" si="16"/>
        <v/>
      </c>
      <c r="Q162" s="31" t="str">
        <f t="shared" si="17"/>
        <v/>
      </c>
      <c r="R162" s="70" t="str">
        <f>IF(E162="","",IF(Q162="","",IFERROR(VLOOKUP(M162,point3[],2,FALSE),1)))</f>
        <v/>
      </c>
      <c r="S162" s="66" t="str">
        <f t="shared" si="18"/>
        <v/>
      </c>
      <c r="T162" s="30" t="str">
        <f>IF(E162="","",IF(S162="","",IFERROR(VLOOKUP(M162,point3[],2,FALSE),IF(M162="","",1))))</f>
        <v/>
      </c>
    </row>
    <row r="163" spans="2:20" ht="19.5" customHeight="1" x14ac:dyDescent="0.2">
      <c r="B163" s="62"/>
      <c r="C163" s="63"/>
      <c r="D163" s="9"/>
      <c r="E163" s="83"/>
      <c r="F163" s="93"/>
      <c r="G163" s="84"/>
      <c r="H163" s="85"/>
      <c r="I163" s="85"/>
      <c r="J163" s="85"/>
      <c r="K163" s="86"/>
      <c r="L163" s="10"/>
      <c r="M163" s="32" t="str">
        <f t="shared" si="14"/>
        <v/>
      </c>
      <c r="N163" s="111" t="str">
        <f t="shared" si="15"/>
        <v/>
      </c>
      <c r="O163" s="44" t="str">
        <f t="shared" si="19"/>
        <v/>
      </c>
      <c r="P163" s="71" t="str">
        <f t="shared" si="16"/>
        <v/>
      </c>
      <c r="Q163" s="31" t="str">
        <f t="shared" si="17"/>
        <v/>
      </c>
      <c r="R163" s="70" t="str">
        <f>IF(E163="","",IF(Q163="","",IFERROR(VLOOKUP(M163,point3[],2,FALSE),1)))</f>
        <v/>
      </c>
      <c r="S163" s="66" t="str">
        <f t="shared" si="18"/>
        <v/>
      </c>
      <c r="T163" s="30" t="str">
        <f>IF(E163="","",IF(S163="","",IFERROR(VLOOKUP(M163,point3[],2,FALSE),IF(M163="","",1))))</f>
        <v/>
      </c>
    </row>
    <row r="164" spans="2:20" ht="19.5" customHeight="1" x14ac:dyDescent="0.2">
      <c r="B164" s="62"/>
      <c r="C164" s="63"/>
      <c r="D164" s="9"/>
      <c r="E164" s="83"/>
      <c r="F164" s="93"/>
      <c r="G164" s="84"/>
      <c r="H164" s="85"/>
      <c r="I164" s="85"/>
      <c r="J164" s="85"/>
      <c r="K164" s="86"/>
      <c r="L164" s="10"/>
      <c r="M164" s="32" t="str">
        <f t="shared" si="14"/>
        <v/>
      </c>
      <c r="N164" s="111" t="str">
        <f t="shared" si="15"/>
        <v/>
      </c>
      <c r="O164" s="44" t="str">
        <f t="shared" si="19"/>
        <v/>
      </c>
      <c r="P164" s="71" t="str">
        <f t="shared" si="16"/>
        <v/>
      </c>
      <c r="Q164" s="31" t="str">
        <f t="shared" si="17"/>
        <v/>
      </c>
      <c r="R164" s="70" t="str">
        <f>IF(E164="","",IF(Q164="","",IFERROR(VLOOKUP(M164,point3[],2,FALSE),1)))</f>
        <v/>
      </c>
      <c r="S164" s="66" t="str">
        <f t="shared" si="18"/>
        <v/>
      </c>
      <c r="T164" s="30" t="str">
        <f>IF(E164="","",IF(S164="","",IFERROR(VLOOKUP(M164,point3[],2,FALSE),IF(M164="","",1))))</f>
        <v/>
      </c>
    </row>
    <row r="165" spans="2:20" ht="19.5" customHeight="1" x14ac:dyDescent="0.2">
      <c r="B165" s="62"/>
      <c r="C165" s="63"/>
      <c r="D165" s="9"/>
      <c r="E165" s="83"/>
      <c r="F165" s="93"/>
      <c r="G165" s="84"/>
      <c r="H165" s="85"/>
      <c r="I165" s="85"/>
      <c r="J165" s="85"/>
      <c r="K165" s="86"/>
      <c r="L165" s="10"/>
      <c r="M165" s="32" t="str">
        <f t="shared" si="14"/>
        <v/>
      </c>
      <c r="N165" s="111" t="str">
        <f t="shared" si="15"/>
        <v/>
      </c>
      <c r="O165" s="44" t="str">
        <f t="shared" si="19"/>
        <v/>
      </c>
      <c r="P165" s="71" t="str">
        <f t="shared" si="16"/>
        <v/>
      </c>
      <c r="Q165" s="31" t="str">
        <f t="shared" si="17"/>
        <v/>
      </c>
      <c r="R165" s="70" t="str">
        <f>IF(E165="","",IF(Q165="","",IFERROR(VLOOKUP(M165,point3[],2,FALSE),1)))</f>
        <v/>
      </c>
      <c r="S165" s="66" t="str">
        <f t="shared" si="18"/>
        <v/>
      </c>
      <c r="T165" s="30" t="str">
        <f>IF(E165="","",IF(S165="","",IFERROR(VLOOKUP(M165,point3[],2,FALSE),IF(M165="","",1))))</f>
        <v/>
      </c>
    </row>
    <row r="166" spans="2:20" ht="19.5" customHeight="1" x14ac:dyDescent="0.2">
      <c r="B166" s="62"/>
      <c r="C166" s="63"/>
      <c r="D166" s="9"/>
      <c r="E166" s="83"/>
      <c r="F166" s="93"/>
      <c r="G166" s="84"/>
      <c r="H166" s="85"/>
      <c r="I166" s="85"/>
      <c r="J166" s="85"/>
      <c r="K166" s="86"/>
      <c r="L166" s="10"/>
      <c r="M166" s="32" t="str">
        <f t="shared" si="14"/>
        <v/>
      </c>
      <c r="N166" s="111" t="str">
        <f t="shared" si="15"/>
        <v/>
      </c>
      <c r="O166" s="44" t="str">
        <f t="shared" si="19"/>
        <v/>
      </c>
      <c r="P166" s="71" t="str">
        <f t="shared" si="16"/>
        <v/>
      </c>
      <c r="Q166" s="31" t="str">
        <f t="shared" si="17"/>
        <v/>
      </c>
      <c r="R166" s="70" t="str">
        <f>IF(E166="","",IF(Q166="","",IFERROR(VLOOKUP(M166,point3[],2,FALSE),1)))</f>
        <v/>
      </c>
      <c r="S166" s="66" t="str">
        <f t="shared" si="18"/>
        <v/>
      </c>
      <c r="T166" s="30" t="str">
        <f>IF(E166="","",IF(S166="","",IFERROR(VLOOKUP(M166,point3[],2,FALSE),IF(M166="","",1))))</f>
        <v/>
      </c>
    </row>
    <row r="167" spans="2:20" ht="19.5" customHeight="1" x14ac:dyDescent="0.2">
      <c r="B167" s="62"/>
      <c r="C167" s="63"/>
      <c r="D167" s="9"/>
      <c r="E167" s="83"/>
      <c r="F167" s="93"/>
      <c r="G167" s="84"/>
      <c r="H167" s="85"/>
      <c r="I167" s="85"/>
      <c r="J167" s="85"/>
      <c r="K167" s="86"/>
      <c r="L167" s="10"/>
      <c r="M167" s="32" t="str">
        <f t="shared" si="14"/>
        <v/>
      </c>
      <c r="N167" s="111" t="str">
        <f t="shared" si="15"/>
        <v/>
      </c>
      <c r="O167" s="44" t="str">
        <f t="shared" si="19"/>
        <v/>
      </c>
      <c r="P167" s="71" t="str">
        <f t="shared" si="16"/>
        <v/>
      </c>
      <c r="Q167" s="31" t="str">
        <f t="shared" si="17"/>
        <v/>
      </c>
      <c r="R167" s="70" t="str">
        <f>IF(E167="","",IF(Q167="","",IFERROR(VLOOKUP(M167,point3[],2,FALSE),1)))</f>
        <v/>
      </c>
      <c r="S167" s="66" t="str">
        <f t="shared" si="18"/>
        <v/>
      </c>
      <c r="T167" s="30" t="str">
        <f>IF(E167="","",IF(S167="","",IFERROR(VLOOKUP(M167,point3[],2,FALSE),IF(M167="","",1))))</f>
        <v/>
      </c>
    </row>
    <row r="168" spans="2:20" ht="19.5" customHeight="1" x14ac:dyDescent="0.2">
      <c r="B168" s="62"/>
      <c r="C168" s="63"/>
      <c r="D168" s="9"/>
      <c r="E168" s="83"/>
      <c r="F168" s="93"/>
      <c r="G168" s="84"/>
      <c r="H168" s="85"/>
      <c r="I168" s="85"/>
      <c r="J168" s="85"/>
      <c r="K168" s="86"/>
      <c r="L168" s="10"/>
      <c r="M168" s="32" t="str">
        <f t="shared" si="14"/>
        <v/>
      </c>
      <c r="N168" s="111" t="str">
        <f t="shared" si="15"/>
        <v/>
      </c>
      <c r="O168" s="44" t="str">
        <f t="shared" si="19"/>
        <v/>
      </c>
      <c r="P168" s="71" t="str">
        <f t="shared" si="16"/>
        <v/>
      </c>
      <c r="Q168" s="31" t="str">
        <f t="shared" si="17"/>
        <v/>
      </c>
      <c r="R168" s="70" t="str">
        <f>IF(E168="","",IF(Q168="","",IFERROR(VLOOKUP(M168,point3[],2,FALSE),1)))</f>
        <v/>
      </c>
      <c r="S168" s="66" t="str">
        <f t="shared" si="18"/>
        <v/>
      </c>
      <c r="T168" s="30" t="str">
        <f>IF(E168="","",IF(S168="","",IFERROR(VLOOKUP(M168,point3[],2,FALSE),IF(M168="","",1))))</f>
        <v/>
      </c>
    </row>
    <row r="169" spans="2:20" ht="19.5" customHeight="1" x14ac:dyDescent="0.2">
      <c r="B169" s="62"/>
      <c r="C169" s="63"/>
      <c r="D169" s="9"/>
      <c r="E169" s="83"/>
      <c r="F169" s="93"/>
      <c r="G169" s="84"/>
      <c r="H169" s="85"/>
      <c r="I169" s="85"/>
      <c r="J169" s="85"/>
      <c r="K169" s="86"/>
      <c r="L169" s="10"/>
      <c r="M169" s="32" t="str">
        <f t="shared" si="14"/>
        <v/>
      </c>
      <c r="N169" s="111" t="str">
        <f t="shared" si="15"/>
        <v/>
      </c>
      <c r="O169" s="44" t="str">
        <f t="shared" si="19"/>
        <v/>
      </c>
      <c r="P169" s="71" t="str">
        <f t="shared" si="16"/>
        <v/>
      </c>
      <c r="Q169" s="31" t="str">
        <f t="shared" si="17"/>
        <v/>
      </c>
      <c r="R169" s="70" t="str">
        <f>IF(E169="","",IF(Q169="","",IFERROR(VLOOKUP(M169,point3[],2,FALSE),1)))</f>
        <v/>
      </c>
      <c r="S169" s="66" t="str">
        <f t="shared" si="18"/>
        <v/>
      </c>
      <c r="T169" s="30" t="str">
        <f>IF(E169="","",IF(S169="","",IFERROR(VLOOKUP(M169,point3[],2,FALSE),IF(M169="","",1))))</f>
        <v/>
      </c>
    </row>
    <row r="170" spans="2:20" ht="19.5" customHeight="1" x14ac:dyDescent="0.2">
      <c r="B170" s="62"/>
      <c r="C170" s="63"/>
      <c r="D170" s="9"/>
      <c r="E170" s="83"/>
      <c r="F170" s="93"/>
      <c r="G170" s="84"/>
      <c r="H170" s="85"/>
      <c r="I170" s="85"/>
      <c r="J170" s="85"/>
      <c r="K170" s="86"/>
      <c r="L170" s="10"/>
      <c r="M170" s="32" t="str">
        <f t="shared" si="14"/>
        <v/>
      </c>
      <c r="N170" s="111" t="str">
        <f t="shared" si="15"/>
        <v/>
      </c>
      <c r="O170" s="44" t="str">
        <f t="shared" si="19"/>
        <v/>
      </c>
      <c r="P170" s="71" t="str">
        <f t="shared" si="16"/>
        <v/>
      </c>
      <c r="Q170" s="31" t="str">
        <f t="shared" si="17"/>
        <v/>
      </c>
      <c r="R170" s="70" t="str">
        <f>IF(E170="","",IF(Q170="","",IFERROR(VLOOKUP(M170,point3[],2,FALSE),1)))</f>
        <v/>
      </c>
      <c r="S170" s="66" t="str">
        <f t="shared" si="18"/>
        <v/>
      </c>
      <c r="T170" s="30" t="str">
        <f>IF(E170="","",IF(S170="","",IFERROR(VLOOKUP(M170,point3[],2,FALSE),IF(M170="","",1))))</f>
        <v/>
      </c>
    </row>
    <row r="171" spans="2:20" ht="19.5" customHeight="1" x14ac:dyDescent="0.2">
      <c r="B171" s="62"/>
      <c r="C171" s="63"/>
      <c r="D171" s="9"/>
      <c r="E171" s="83"/>
      <c r="F171" s="93"/>
      <c r="G171" s="84"/>
      <c r="H171" s="85"/>
      <c r="I171" s="85"/>
      <c r="J171" s="85"/>
      <c r="K171" s="86"/>
      <c r="L171" s="9"/>
      <c r="M171" s="32" t="str">
        <f t="shared" si="14"/>
        <v/>
      </c>
      <c r="N171" s="111" t="str">
        <f t="shared" si="15"/>
        <v/>
      </c>
      <c r="O171" s="44" t="str">
        <f t="shared" si="19"/>
        <v/>
      </c>
      <c r="P171" s="71" t="str">
        <f t="shared" si="16"/>
        <v/>
      </c>
      <c r="Q171" s="29" t="str">
        <f t="shared" si="17"/>
        <v/>
      </c>
      <c r="R171" s="72" t="str">
        <f>IF(E171="","",IF(Q171="","",IFERROR(VLOOKUP(M171,point3[],2,FALSE),1)))</f>
        <v/>
      </c>
      <c r="S171" s="67" t="str">
        <f t="shared" si="18"/>
        <v/>
      </c>
      <c r="T171" s="30" t="str">
        <f>IF(E171="","",IF(S171="","",IFERROR(VLOOKUP(M171,point3[],2,FALSE),IF(M171="","",1))))</f>
        <v/>
      </c>
    </row>
    <row r="172" spans="2:20" ht="19.5" customHeight="1" x14ac:dyDescent="0.2">
      <c r="B172" s="62"/>
      <c r="C172" s="63"/>
      <c r="D172" s="9"/>
      <c r="E172" s="83"/>
      <c r="F172" s="93"/>
      <c r="G172" s="84"/>
      <c r="H172" s="85"/>
      <c r="I172" s="85"/>
      <c r="J172" s="85"/>
      <c r="K172" s="86"/>
      <c r="L172" s="9"/>
      <c r="M172" s="32" t="str">
        <f t="shared" si="14"/>
        <v/>
      </c>
      <c r="N172" s="111" t="str">
        <f t="shared" si="15"/>
        <v/>
      </c>
      <c r="O172" s="44" t="str">
        <f t="shared" si="19"/>
        <v/>
      </c>
      <c r="P172" s="71" t="str">
        <f t="shared" si="16"/>
        <v/>
      </c>
      <c r="Q172" s="29" t="str">
        <f t="shared" si="17"/>
        <v/>
      </c>
      <c r="R172" s="72" t="str">
        <f>IF(E172="","",IF(Q172="","",IFERROR(VLOOKUP(M172,point3[],2,FALSE),1)))</f>
        <v/>
      </c>
      <c r="S172" s="67" t="str">
        <f t="shared" si="18"/>
        <v/>
      </c>
      <c r="T172" s="30" t="str">
        <f>IF(E172="","",IF(S172="","",IFERROR(VLOOKUP(M172,point3[],2,FALSE),IF(M172="","",1))))</f>
        <v/>
      </c>
    </row>
    <row r="173" spans="2:20" ht="19.5" customHeight="1" x14ac:dyDescent="0.2">
      <c r="B173" s="62"/>
      <c r="C173" s="63"/>
      <c r="D173" s="9"/>
      <c r="E173" s="83"/>
      <c r="F173" s="93"/>
      <c r="G173" s="84"/>
      <c r="H173" s="85"/>
      <c r="I173" s="85"/>
      <c r="J173" s="85"/>
      <c r="K173" s="86"/>
      <c r="L173" s="9"/>
      <c r="M173" s="32" t="str">
        <f t="shared" si="14"/>
        <v/>
      </c>
      <c r="N173" s="111" t="str">
        <f t="shared" si="15"/>
        <v/>
      </c>
      <c r="O173" s="44" t="str">
        <f t="shared" si="19"/>
        <v/>
      </c>
      <c r="P173" s="71" t="str">
        <f t="shared" si="16"/>
        <v/>
      </c>
      <c r="Q173" s="29" t="str">
        <f t="shared" si="17"/>
        <v/>
      </c>
      <c r="R173" s="72" t="str">
        <f>IF(E173="","",IF(Q173="","",IFERROR(VLOOKUP(M173,point3[],2,FALSE),1)))</f>
        <v/>
      </c>
      <c r="S173" s="67" t="str">
        <f t="shared" si="18"/>
        <v/>
      </c>
      <c r="T173" s="30" t="str">
        <f>IF(E173="","",IF(S173="","",IFERROR(VLOOKUP(M173,point3[],2,FALSE),IF(M173="","",1))))</f>
        <v/>
      </c>
    </row>
    <row r="174" spans="2:20" ht="19.5" customHeight="1" x14ac:dyDescent="0.2">
      <c r="B174" s="62"/>
      <c r="C174" s="63"/>
      <c r="D174" s="9"/>
      <c r="E174" s="83"/>
      <c r="F174" s="93"/>
      <c r="G174" s="84"/>
      <c r="H174" s="85"/>
      <c r="I174" s="85"/>
      <c r="J174" s="85"/>
      <c r="K174" s="86"/>
      <c r="L174" s="9"/>
      <c r="M174" s="32" t="str">
        <f t="shared" si="14"/>
        <v/>
      </c>
      <c r="N174" s="111" t="str">
        <f t="shared" si="15"/>
        <v/>
      </c>
      <c r="O174" s="44" t="str">
        <f t="shared" si="19"/>
        <v/>
      </c>
      <c r="P174" s="71" t="str">
        <f t="shared" si="16"/>
        <v/>
      </c>
      <c r="Q174" s="29" t="str">
        <f t="shared" si="17"/>
        <v/>
      </c>
      <c r="R174" s="72" t="str">
        <f>IF(E174="","",IF(Q174="","",IFERROR(VLOOKUP(M174,point3[],2,FALSE),1)))</f>
        <v/>
      </c>
      <c r="S174" s="67" t="str">
        <f t="shared" si="18"/>
        <v/>
      </c>
      <c r="T174" s="30" t="str">
        <f>IF(E174="","",IF(S174="","",IFERROR(VLOOKUP(M174,point3[],2,FALSE),IF(M174="","",1))))</f>
        <v/>
      </c>
    </row>
    <row r="175" spans="2:20" ht="19.5" customHeight="1" x14ac:dyDescent="0.2">
      <c r="B175" s="62"/>
      <c r="C175" s="63"/>
      <c r="D175" s="9"/>
      <c r="E175" s="83"/>
      <c r="F175" s="93"/>
      <c r="G175" s="84"/>
      <c r="H175" s="85"/>
      <c r="I175" s="85"/>
      <c r="J175" s="85"/>
      <c r="K175" s="86"/>
      <c r="L175" s="9"/>
      <c r="M175" s="32" t="str">
        <f t="shared" si="14"/>
        <v/>
      </c>
      <c r="N175" s="111" t="str">
        <f t="shared" si="15"/>
        <v/>
      </c>
      <c r="O175" s="44" t="str">
        <f t="shared" si="19"/>
        <v/>
      </c>
      <c r="P175" s="71" t="str">
        <f t="shared" si="16"/>
        <v/>
      </c>
      <c r="Q175" s="29" t="str">
        <f t="shared" si="17"/>
        <v/>
      </c>
      <c r="R175" s="72" t="str">
        <f>IF(E175="","",IF(Q175="","",IFERROR(VLOOKUP(M175,point3[],2,FALSE),1)))</f>
        <v/>
      </c>
      <c r="S175" s="67" t="str">
        <f t="shared" si="18"/>
        <v/>
      </c>
      <c r="T175" s="30" t="str">
        <f>IF(E175="","",IF(S175="","",IFERROR(VLOOKUP(M175,point3[],2,FALSE),IF(M175="","",1))))</f>
        <v/>
      </c>
    </row>
    <row r="176" spans="2:20" ht="19.5" customHeight="1" x14ac:dyDescent="0.2">
      <c r="B176" s="62"/>
      <c r="C176" s="63"/>
      <c r="D176" s="9"/>
      <c r="E176" s="83"/>
      <c r="F176" s="93"/>
      <c r="G176" s="84"/>
      <c r="H176" s="85"/>
      <c r="I176" s="85"/>
      <c r="J176" s="85"/>
      <c r="K176" s="86"/>
      <c r="L176" s="9"/>
      <c r="M176" s="32" t="str">
        <f t="shared" si="14"/>
        <v/>
      </c>
      <c r="N176" s="111" t="str">
        <f t="shared" si="15"/>
        <v/>
      </c>
      <c r="O176" s="44" t="str">
        <f t="shared" si="19"/>
        <v/>
      </c>
      <c r="P176" s="71" t="str">
        <f t="shared" si="16"/>
        <v/>
      </c>
      <c r="Q176" s="29" t="str">
        <f t="shared" si="17"/>
        <v/>
      </c>
      <c r="R176" s="72" t="str">
        <f>IF(E176="","",IF(Q176="","",IFERROR(VLOOKUP(M176,point3[],2,FALSE),1)))</f>
        <v/>
      </c>
      <c r="S176" s="67" t="str">
        <f t="shared" si="18"/>
        <v/>
      </c>
      <c r="T176" s="30" t="str">
        <f>IF(E176="","",IF(S176="","",IFERROR(VLOOKUP(M176,point3[],2,FALSE),IF(M176="","",1))))</f>
        <v/>
      </c>
    </row>
    <row r="177" spans="2:20" ht="19.5" customHeight="1" x14ac:dyDescent="0.2">
      <c r="B177" s="62"/>
      <c r="C177" s="63"/>
      <c r="D177" s="9"/>
      <c r="E177" s="83"/>
      <c r="F177" s="93"/>
      <c r="G177" s="84"/>
      <c r="H177" s="85"/>
      <c r="I177" s="85"/>
      <c r="J177" s="85"/>
      <c r="K177" s="86"/>
      <c r="L177" s="9"/>
      <c r="M177" s="32" t="str">
        <f t="shared" si="14"/>
        <v/>
      </c>
      <c r="N177" s="111" t="str">
        <f t="shared" si="15"/>
        <v/>
      </c>
      <c r="O177" s="44" t="str">
        <f t="shared" si="19"/>
        <v/>
      </c>
      <c r="P177" s="71" t="str">
        <f t="shared" si="16"/>
        <v/>
      </c>
      <c r="Q177" s="29" t="str">
        <f t="shared" si="17"/>
        <v/>
      </c>
      <c r="R177" s="72" t="str">
        <f>IF(E177="","",IF(Q177="","",IFERROR(VLOOKUP(M177,point3[],2,FALSE),1)))</f>
        <v/>
      </c>
      <c r="S177" s="67" t="str">
        <f t="shared" si="18"/>
        <v/>
      </c>
      <c r="T177" s="30" t="str">
        <f>IF(E177="","",IF(S177="","",IFERROR(VLOOKUP(M177,point3[],2,FALSE),IF(M177="","",1))))</f>
        <v/>
      </c>
    </row>
    <row r="178" spans="2:20" ht="19.5" customHeight="1" x14ac:dyDescent="0.2">
      <c r="B178" s="62"/>
      <c r="C178" s="63"/>
      <c r="D178" s="9"/>
      <c r="E178" s="83"/>
      <c r="F178" s="93"/>
      <c r="G178" s="84"/>
      <c r="H178" s="85"/>
      <c r="I178" s="85"/>
      <c r="J178" s="85"/>
      <c r="K178" s="86"/>
      <c r="L178" s="9"/>
      <c r="M178" s="32" t="str">
        <f t="shared" si="14"/>
        <v/>
      </c>
      <c r="N178" s="111" t="str">
        <f t="shared" si="15"/>
        <v/>
      </c>
      <c r="O178" s="44" t="str">
        <f t="shared" si="19"/>
        <v/>
      </c>
      <c r="P178" s="71" t="str">
        <f t="shared" si="16"/>
        <v/>
      </c>
      <c r="Q178" s="29" t="str">
        <f t="shared" si="17"/>
        <v/>
      </c>
      <c r="R178" s="72" t="str">
        <f>IF(E178="","",IF(Q178="","",IFERROR(VLOOKUP(M178,point3[],2,FALSE),1)))</f>
        <v/>
      </c>
      <c r="S178" s="67" t="str">
        <f t="shared" si="18"/>
        <v/>
      </c>
      <c r="T178" s="30" t="str">
        <f>IF(E178="","",IF(S178="","",IFERROR(VLOOKUP(M178,point3[],2,FALSE),IF(M178="","",1))))</f>
        <v/>
      </c>
    </row>
    <row r="179" spans="2:20" ht="19.5" customHeight="1" x14ac:dyDescent="0.2">
      <c r="B179" s="62"/>
      <c r="C179" s="63"/>
      <c r="D179" s="9"/>
      <c r="E179" s="83"/>
      <c r="F179" s="93"/>
      <c r="G179" s="84"/>
      <c r="H179" s="85"/>
      <c r="I179" s="85"/>
      <c r="J179" s="85"/>
      <c r="K179" s="86"/>
      <c r="L179" s="9"/>
      <c r="M179" s="32" t="str">
        <f t="shared" si="14"/>
        <v/>
      </c>
      <c r="N179" s="111" t="str">
        <f t="shared" si="15"/>
        <v/>
      </c>
      <c r="O179" s="44" t="str">
        <f t="shared" si="19"/>
        <v/>
      </c>
      <c r="P179" s="71" t="str">
        <f t="shared" si="16"/>
        <v/>
      </c>
      <c r="Q179" s="29" t="str">
        <f t="shared" si="17"/>
        <v/>
      </c>
      <c r="R179" s="72" t="str">
        <f>IF(E179="","",IF(Q179="","",IFERROR(VLOOKUP(M179,point3[],2,FALSE),1)))</f>
        <v/>
      </c>
      <c r="S179" s="67" t="str">
        <f t="shared" si="18"/>
        <v/>
      </c>
      <c r="T179" s="30" t="str">
        <f>IF(E179="","",IF(S179="","",IFERROR(VLOOKUP(M179,point3[],2,FALSE),IF(M179="","",1))))</f>
        <v/>
      </c>
    </row>
    <row r="180" spans="2:20" ht="19.5" customHeight="1" x14ac:dyDescent="0.2">
      <c r="B180" s="62"/>
      <c r="C180" s="63"/>
      <c r="D180" s="9"/>
      <c r="E180" s="83"/>
      <c r="F180" s="93"/>
      <c r="G180" s="84"/>
      <c r="H180" s="85"/>
      <c r="I180" s="85"/>
      <c r="J180" s="85"/>
      <c r="K180" s="86"/>
      <c r="L180" s="9"/>
      <c r="M180" s="32" t="str">
        <f t="shared" si="14"/>
        <v/>
      </c>
      <c r="N180" s="111" t="str">
        <f t="shared" si="15"/>
        <v/>
      </c>
      <c r="O180" s="44" t="str">
        <f t="shared" si="19"/>
        <v/>
      </c>
      <c r="P180" s="71" t="str">
        <f t="shared" si="16"/>
        <v/>
      </c>
      <c r="Q180" s="29" t="str">
        <f t="shared" si="17"/>
        <v/>
      </c>
      <c r="R180" s="72" t="str">
        <f>IF(E180="","",IF(Q180="","",IFERROR(VLOOKUP(M180,point3[],2,FALSE),1)))</f>
        <v/>
      </c>
      <c r="S180" s="67" t="str">
        <f t="shared" si="18"/>
        <v/>
      </c>
      <c r="T180" s="30" t="str">
        <f>IF(E180="","",IF(S180="","",IFERROR(VLOOKUP(M180,point3[],2,FALSE),IF(M180="","",1))))</f>
        <v/>
      </c>
    </row>
    <row r="181" spans="2:20" ht="19.5" customHeight="1" x14ac:dyDescent="0.2">
      <c r="B181" s="62"/>
      <c r="C181" s="63"/>
      <c r="D181" s="9"/>
      <c r="E181" s="83"/>
      <c r="F181" s="93"/>
      <c r="G181" s="84"/>
      <c r="H181" s="85"/>
      <c r="I181" s="85"/>
      <c r="J181" s="85"/>
      <c r="K181" s="86"/>
      <c r="L181" s="9"/>
      <c r="M181" s="32" t="str">
        <f t="shared" si="14"/>
        <v/>
      </c>
      <c r="N181" s="111" t="str">
        <f t="shared" si="15"/>
        <v/>
      </c>
      <c r="O181" s="44" t="str">
        <f t="shared" si="19"/>
        <v/>
      </c>
      <c r="P181" s="71" t="str">
        <f t="shared" si="16"/>
        <v/>
      </c>
      <c r="Q181" s="29" t="str">
        <f t="shared" si="17"/>
        <v/>
      </c>
      <c r="R181" s="72" t="str">
        <f>IF(E181="","",IF(Q181="","",IFERROR(VLOOKUP(M181,point3[],2,FALSE),1)))</f>
        <v/>
      </c>
      <c r="S181" s="67" t="str">
        <f t="shared" si="18"/>
        <v/>
      </c>
      <c r="T181" s="30" t="str">
        <f>IF(E181="","",IF(S181="","",IFERROR(VLOOKUP(M181,point3[],2,FALSE),IF(M181="","",1))))</f>
        <v/>
      </c>
    </row>
    <row r="182" spans="2:20" ht="19.5" customHeight="1" x14ac:dyDescent="0.2">
      <c r="B182" s="62"/>
      <c r="C182" s="63"/>
      <c r="D182" s="9"/>
      <c r="E182" s="83"/>
      <c r="F182" s="93"/>
      <c r="G182" s="84"/>
      <c r="H182" s="85"/>
      <c r="I182" s="85"/>
      <c r="J182" s="85"/>
      <c r="K182" s="86"/>
      <c r="L182" s="9"/>
      <c r="M182" s="32" t="str">
        <f t="shared" si="14"/>
        <v/>
      </c>
      <c r="N182" s="111" t="str">
        <f t="shared" si="15"/>
        <v/>
      </c>
      <c r="O182" s="44" t="str">
        <f t="shared" si="19"/>
        <v/>
      </c>
      <c r="P182" s="71" t="str">
        <f t="shared" si="16"/>
        <v/>
      </c>
      <c r="Q182" s="29" t="str">
        <f t="shared" si="17"/>
        <v/>
      </c>
      <c r="R182" s="72" t="str">
        <f>IF(E182="","",IF(Q182="","",IFERROR(VLOOKUP(M182,point3[],2,FALSE),1)))</f>
        <v/>
      </c>
      <c r="S182" s="67" t="str">
        <f t="shared" si="18"/>
        <v/>
      </c>
      <c r="T182" s="30" t="str">
        <f>IF(E182="","",IF(S182="","",IFERROR(VLOOKUP(M182,point3[],2,FALSE),IF(M182="","",1))))</f>
        <v/>
      </c>
    </row>
    <row r="183" spans="2:20" ht="19.5" customHeight="1" x14ac:dyDescent="0.2">
      <c r="B183" s="62"/>
      <c r="C183" s="63"/>
      <c r="D183" s="9"/>
      <c r="E183" s="83"/>
      <c r="F183" s="93"/>
      <c r="G183" s="84"/>
      <c r="H183" s="85"/>
      <c r="I183" s="85"/>
      <c r="J183" s="85"/>
      <c r="K183" s="86"/>
      <c r="L183" s="9"/>
      <c r="M183" s="32" t="str">
        <f t="shared" si="14"/>
        <v/>
      </c>
      <c r="N183" s="111" t="str">
        <f t="shared" si="15"/>
        <v/>
      </c>
      <c r="O183" s="44" t="str">
        <f t="shared" si="19"/>
        <v/>
      </c>
      <c r="P183" s="71" t="str">
        <f t="shared" si="16"/>
        <v/>
      </c>
      <c r="Q183" s="29" t="str">
        <f t="shared" si="17"/>
        <v/>
      </c>
      <c r="R183" s="72" t="str">
        <f>IF(E183="","",IF(Q183="","",IFERROR(VLOOKUP(M183,point3[],2,FALSE),1)))</f>
        <v/>
      </c>
      <c r="S183" s="67" t="str">
        <f t="shared" si="18"/>
        <v/>
      </c>
      <c r="T183" s="30" t="str">
        <f>IF(E183="","",IF(S183="","",IFERROR(VLOOKUP(M183,point3[],2,FALSE),IF(M183="","",1))))</f>
        <v/>
      </c>
    </row>
    <row r="184" spans="2:20" ht="19.5" customHeight="1" x14ac:dyDescent="0.2">
      <c r="B184" s="62"/>
      <c r="C184" s="63"/>
      <c r="D184" s="9"/>
      <c r="E184" s="83"/>
      <c r="F184" s="93"/>
      <c r="G184" s="84"/>
      <c r="H184" s="85"/>
      <c r="I184" s="85"/>
      <c r="J184" s="85"/>
      <c r="K184" s="86"/>
      <c r="L184" s="9"/>
      <c r="M184" s="32" t="str">
        <f t="shared" si="14"/>
        <v/>
      </c>
      <c r="N184" s="111" t="str">
        <f t="shared" si="15"/>
        <v/>
      </c>
      <c r="O184" s="44" t="str">
        <f t="shared" si="19"/>
        <v/>
      </c>
      <c r="P184" s="71" t="str">
        <f t="shared" si="16"/>
        <v/>
      </c>
      <c r="Q184" s="29" t="str">
        <f t="shared" si="17"/>
        <v/>
      </c>
      <c r="R184" s="72" t="str">
        <f>IF(E184="","",IF(Q184="","",IFERROR(VLOOKUP(M184,point3[],2,FALSE),1)))</f>
        <v/>
      </c>
      <c r="S184" s="67" t="str">
        <f t="shared" si="18"/>
        <v/>
      </c>
      <c r="T184" s="30" t="str">
        <f>IF(E184="","",IF(S184="","",IFERROR(VLOOKUP(M184,point3[],2,FALSE),IF(M184="","",1))))</f>
        <v/>
      </c>
    </row>
    <row r="185" spans="2:20" ht="19.5" customHeight="1" x14ac:dyDescent="0.2">
      <c r="B185" s="62"/>
      <c r="C185" s="63"/>
      <c r="D185" s="9"/>
      <c r="E185" s="83"/>
      <c r="F185" s="93"/>
      <c r="G185" s="84"/>
      <c r="H185" s="85"/>
      <c r="I185" s="85"/>
      <c r="J185" s="85"/>
      <c r="K185" s="86"/>
      <c r="L185" s="9"/>
      <c r="M185" s="32" t="str">
        <f t="shared" si="14"/>
        <v/>
      </c>
      <c r="N185" s="111" t="str">
        <f t="shared" si="15"/>
        <v/>
      </c>
      <c r="O185" s="44" t="str">
        <f t="shared" si="19"/>
        <v/>
      </c>
      <c r="P185" s="71" t="str">
        <f t="shared" si="16"/>
        <v/>
      </c>
      <c r="Q185" s="29" t="str">
        <f t="shared" si="17"/>
        <v/>
      </c>
      <c r="R185" s="72" t="str">
        <f>IF(E185="","",IF(Q185="","",IFERROR(VLOOKUP(M185,point3[],2,FALSE),1)))</f>
        <v/>
      </c>
      <c r="S185" s="67" t="str">
        <f t="shared" si="18"/>
        <v/>
      </c>
      <c r="T185" s="30" t="str">
        <f>IF(E185="","",IF(S185="","",IFERROR(VLOOKUP(M185,point3[],2,FALSE),IF(M185="","",1))))</f>
        <v/>
      </c>
    </row>
    <row r="186" spans="2:20" ht="19.5" customHeight="1" x14ac:dyDescent="0.2">
      <c r="B186" s="62"/>
      <c r="C186" s="63"/>
      <c r="D186" s="9"/>
      <c r="E186" s="83"/>
      <c r="F186" s="93"/>
      <c r="G186" s="84"/>
      <c r="H186" s="85"/>
      <c r="I186" s="85"/>
      <c r="J186" s="85"/>
      <c r="K186" s="86"/>
      <c r="L186" s="9"/>
      <c r="M186" s="32" t="str">
        <f t="shared" si="14"/>
        <v/>
      </c>
      <c r="N186" s="111" t="str">
        <f t="shared" si="15"/>
        <v/>
      </c>
      <c r="O186" s="44" t="str">
        <f t="shared" si="19"/>
        <v/>
      </c>
      <c r="P186" s="71" t="str">
        <f t="shared" si="16"/>
        <v/>
      </c>
      <c r="Q186" s="29" t="str">
        <f t="shared" si="17"/>
        <v/>
      </c>
      <c r="R186" s="72" t="str">
        <f>IF(E186="","",IF(Q186="","",IFERROR(VLOOKUP(M186,point3[],2,FALSE),1)))</f>
        <v/>
      </c>
      <c r="S186" s="67" t="str">
        <f t="shared" si="18"/>
        <v/>
      </c>
      <c r="T186" s="30" t="str">
        <f>IF(E186="","",IF(S186="","",IFERROR(VLOOKUP(M186,point3[],2,FALSE),IF(M186="","",1))))</f>
        <v/>
      </c>
    </row>
    <row r="187" spans="2:20" ht="19.5" customHeight="1" x14ac:dyDescent="0.2">
      <c r="B187" s="62"/>
      <c r="C187" s="63"/>
      <c r="D187" s="9"/>
      <c r="E187" s="83"/>
      <c r="F187" s="93"/>
      <c r="G187" s="84"/>
      <c r="H187" s="85"/>
      <c r="I187" s="85"/>
      <c r="J187" s="85"/>
      <c r="K187" s="86"/>
      <c r="L187" s="9"/>
      <c r="M187" s="32" t="str">
        <f t="shared" si="14"/>
        <v/>
      </c>
      <c r="N187" s="111" t="str">
        <f t="shared" si="15"/>
        <v/>
      </c>
      <c r="O187" s="44" t="str">
        <f t="shared" si="19"/>
        <v/>
      </c>
      <c r="P187" s="71" t="str">
        <f t="shared" si="16"/>
        <v/>
      </c>
      <c r="Q187" s="29" t="str">
        <f t="shared" si="17"/>
        <v/>
      </c>
      <c r="R187" s="72" t="str">
        <f>IF(E187="","",IF(Q187="","",IFERROR(VLOOKUP(M187,point3[],2,FALSE),1)))</f>
        <v/>
      </c>
      <c r="S187" s="67" t="str">
        <f t="shared" si="18"/>
        <v/>
      </c>
      <c r="T187" s="30" t="str">
        <f>IF(E187="","",IF(S187="","",IFERROR(VLOOKUP(M187,point3[],2,FALSE),IF(M187="","",1))))</f>
        <v/>
      </c>
    </row>
    <row r="188" spans="2:20" ht="19.5" customHeight="1" x14ac:dyDescent="0.2">
      <c r="B188" s="62"/>
      <c r="C188" s="63"/>
      <c r="D188" s="9"/>
      <c r="E188" s="83"/>
      <c r="F188" s="93"/>
      <c r="G188" s="84"/>
      <c r="H188" s="85"/>
      <c r="I188" s="85"/>
      <c r="J188" s="85"/>
      <c r="K188" s="86"/>
      <c r="L188" s="9"/>
      <c r="M188" s="32" t="str">
        <f t="shared" si="14"/>
        <v/>
      </c>
      <c r="N188" s="111" t="str">
        <f t="shared" si="15"/>
        <v/>
      </c>
      <c r="O188" s="44" t="str">
        <f t="shared" si="19"/>
        <v/>
      </c>
      <c r="P188" s="71" t="str">
        <f t="shared" si="16"/>
        <v/>
      </c>
      <c r="Q188" s="29" t="str">
        <f t="shared" si="17"/>
        <v/>
      </c>
      <c r="R188" s="72" t="str">
        <f>IF(E188="","",IF(Q188="","",IFERROR(VLOOKUP(M188,point3[],2,FALSE),1)))</f>
        <v/>
      </c>
      <c r="S188" s="67" t="str">
        <f t="shared" si="18"/>
        <v/>
      </c>
      <c r="T188" s="30" t="str">
        <f>IF(E188="","",IF(S188="","",IFERROR(VLOOKUP(M188,point3[],2,FALSE),IF(M188="","",1))))</f>
        <v/>
      </c>
    </row>
    <row r="189" spans="2:20" ht="19.5" customHeight="1" x14ac:dyDescent="0.2">
      <c r="B189" s="62"/>
      <c r="C189" s="63"/>
      <c r="D189" s="9"/>
      <c r="E189" s="83"/>
      <c r="F189" s="93"/>
      <c r="G189" s="84"/>
      <c r="H189" s="85"/>
      <c r="I189" s="85"/>
      <c r="J189" s="85"/>
      <c r="K189" s="86"/>
      <c r="L189" s="9"/>
      <c r="M189" s="32" t="str">
        <f t="shared" si="14"/>
        <v/>
      </c>
      <c r="N189" s="111" t="str">
        <f t="shared" si="15"/>
        <v/>
      </c>
      <c r="O189" s="44" t="str">
        <f t="shared" si="19"/>
        <v/>
      </c>
      <c r="P189" s="71" t="str">
        <f t="shared" si="16"/>
        <v/>
      </c>
      <c r="Q189" s="29" t="str">
        <f t="shared" si="17"/>
        <v/>
      </c>
      <c r="R189" s="72" t="str">
        <f>IF(E189="","",IF(Q189="","",IFERROR(VLOOKUP(M189,point3[],2,FALSE),1)))</f>
        <v/>
      </c>
      <c r="S189" s="67" t="str">
        <f t="shared" si="18"/>
        <v/>
      </c>
      <c r="T189" s="30" t="str">
        <f>IF(E189="","",IF(S189="","",IFERROR(VLOOKUP(M189,point3[],2,FALSE),IF(M189="","",1))))</f>
        <v/>
      </c>
    </row>
    <row r="190" spans="2:20" ht="19.5" customHeight="1" x14ac:dyDescent="0.2">
      <c r="B190" s="62"/>
      <c r="C190" s="63"/>
      <c r="D190" s="9"/>
      <c r="E190" s="83"/>
      <c r="F190" s="93"/>
      <c r="G190" s="84"/>
      <c r="H190" s="85"/>
      <c r="I190" s="85"/>
      <c r="J190" s="85"/>
      <c r="K190" s="86"/>
      <c r="L190" s="9"/>
      <c r="M190" s="32" t="str">
        <f t="shared" si="14"/>
        <v/>
      </c>
      <c r="N190" s="111" t="str">
        <f t="shared" si="15"/>
        <v/>
      </c>
      <c r="O190" s="44" t="str">
        <f t="shared" si="19"/>
        <v/>
      </c>
      <c r="P190" s="71" t="str">
        <f t="shared" si="16"/>
        <v/>
      </c>
      <c r="Q190" s="29" t="str">
        <f t="shared" si="17"/>
        <v/>
      </c>
      <c r="R190" s="72" t="str">
        <f>IF(E190="","",IF(Q190="","",IFERROR(VLOOKUP(M190,point3[],2,FALSE),1)))</f>
        <v/>
      </c>
      <c r="S190" s="67" t="str">
        <f t="shared" si="18"/>
        <v/>
      </c>
      <c r="T190" s="30" t="str">
        <f>IF(E190="","",IF(S190="","",IFERROR(VLOOKUP(M190,point3[],2,FALSE),IF(M190="","",1))))</f>
        <v/>
      </c>
    </row>
    <row r="191" spans="2:20" ht="19.5" customHeight="1" x14ac:dyDescent="0.2">
      <c r="B191" s="62"/>
      <c r="C191" s="63"/>
      <c r="D191" s="9"/>
      <c r="E191" s="83"/>
      <c r="F191" s="93"/>
      <c r="G191" s="84"/>
      <c r="H191" s="85"/>
      <c r="I191" s="85"/>
      <c r="J191" s="85"/>
      <c r="K191" s="86"/>
      <c r="L191" s="9"/>
      <c r="M191" s="32" t="str">
        <f t="shared" si="14"/>
        <v/>
      </c>
      <c r="N191" s="111" t="str">
        <f t="shared" si="15"/>
        <v/>
      </c>
      <c r="O191" s="44" t="str">
        <f t="shared" si="19"/>
        <v/>
      </c>
      <c r="P191" s="71" t="str">
        <f t="shared" si="16"/>
        <v/>
      </c>
      <c r="Q191" s="29" t="str">
        <f t="shared" si="17"/>
        <v/>
      </c>
      <c r="R191" s="72" t="str">
        <f>IF(E191="","",IF(Q191="","",IFERROR(VLOOKUP(M191,point3[],2,FALSE),1)))</f>
        <v/>
      </c>
      <c r="S191" s="67" t="str">
        <f t="shared" si="18"/>
        <v/>
      </c>
      <c r="T191" s="30" t="str">
        <f>IF(E191="","",IF(S191="","",IFERROR(VLOOKUP(M191,point3[],2,FALSE),IF(M191="","",1))))</f>
        <v/>
      </c>
    </row>
    <row r="192" spans="2:20" ht="19.5" customHeight="1" x14ac:dyDescent="0.2">
      <c r="B192" s="62"/>
      <c r="C192" s="63"/>
      <c r="D192" s="9"/>
      <c r="E192" s="83"/>
      <c r="F192" s="93"/>
      <c r="G192" s="84"/>
      <c r="H192" s="85"/>
      <c r="I192" s="85"/>
      <c r="J192" s="85"/>
      <c r="K192" s="86"/>
      <c r="L192" s="9"/>
      <c r="M192" s="32" t="str">
        <f t="shared" si="14"/>
        <v/>
      </c>
      <c r="N192" s="111" t="str">
        <f t="shared" si="15"/>
        <v/>
      </c>
      <c r="O192" s="44" t="str">
        <f t="shared" si="19"/>
        <v/>
      </c>
      <c r="P192" s="71" t="str">
        <f t="shared" si="16"/>
        <v/>
      </c>
      <c r="Q192" s="29" t="str">
        <f t="shared" si="17"/>
        <v/>
      </c>
      <c r="R192" s="72" t="str">
        <f>IF(E192="","",IF(Q192="","",IFERROR(VLOOKUP(M192,point3[],2,FALSE),1)))</f>
        <v/>
      </c>
      <c r="S192" s="67" t="str">
        <f t="shared" si="18"/>
        <v/>
      </c>
      <c r="T192" s="30" t="str">
        <f>IF(E192="","",IF(S192="","",IFERROR(VLOOKUP(M192,point3[],2,FALSE),IF(M192="","",1))))</f>
        <v/>
      </c>
    </row>
    <row r="193" spans="2:20" ht="19.5" customHeight="1" x14ac:dyDescent="0.2">
      <c r="B193" s="62"/>
      <c r="C193" s="63"/>
      <c r="D193" s="9"/>
      <c r="E193" s="83"/>
      <c r="F193" s="93"/>
      <c r="G193" s="84"/>
      <c r="H193" s="85"/>
      <c r="I193" s="85"/>
      <c r="J193" s="85"/>
      <c r="K193" s="86"/>
      <c r="L193" s="9"/>
      <c r="M193" s="32" t="str">
        <f t="shared" si="14"/>
        <v/>
      </c>
      <c r="N193" s="111" t="str">
        <f t="shared" si="15"/>
        <v/>
      </c>
      <c r="O193" s="44" t="str">
        <f t="shared" si="19"/>
        <v/>
      </c>
      <c r="P193" s="71" t="str">
        <f t="shared" si="16"/>
        <v/>
      </c>
      <c r="Q193" s="29" t="str">
        <f t="shared" si="17"/>
        <v/>
      </c>
      <c r="R193" s="72" t="str">
        <f>IF(E193="","",IF(Q193="","",IFERROR(VLOOKUP(M193,point3[],2,FALSE),1)))</f>
        <v/>
      </c>
      <c r="S193" s="67" t="str">
        <f t="shared" si="18"/>
        <v/>
      </c>
      <c r="T193" s="30" t="str">
        <f>IF(E193="","",IF(S193="","",IFERROR(VLOOKUP(M193,point3[],2,FALSE),IF(M193="","",1))))</f>
        <v/>
      </c>
    </row>
    <row r="194" spans="2:20" ht="19.5" customHeight="1" x14ac:dyDescent="0.2">
      <c r="B194" s="62"/>
      <c r="C194" s="63"/>
      <c r="D194" s="9"/>
      <c r="E194" s="83"/>
      <c r="F194" s="93"/>
      <c r="G194" s="84"/>
      <c r="H194" s="85"/>
      <c r="I194" s="85"/>
      <c r="J194" s="85"/>
      <c r="K194" s="86"/>
      <c r="L194" s="9"/>
      <c r="M194" s="32" t="str">
        <f t="shared" si="14"/>
        <v/>
      </c>
      <c r="N194" s="111" t="str">
        <f t="shared" si="15"/>
        <v/>
      </c>
      <c r="O194" s="44" t="str">
        <f t="shared" si="19"/>
        <v/>
      </c>
      <c r="P194" s="71" t="str">
        <f t="shared" si="16"/>
        <v/>
      </c>
      <c r="Q194" s="29" t="str">
        <f t="shared" si="17"/>
        <v/>
      </c>
      <c r="R194" s="72" t="str">
        <f>IF(E194="","",IF(Q194="","",IFERROR(VLOOKUP(M194,point3[],2,FALSE),1)))</f>
        <v/>
      </c>
      <c r="S194" s="67" t="str">
        <f t="shared" si="18"/>
        <v/>
      </c>
      <c r="T194" s="30" t="str">
        <f>IF(E194="","",IF(S194="","",IFERROR(VLOOKUP(M194,point3[],2,FALSE),IF(M194="","",1))))</f>
        <v/>
      </c>
    </row>
    <row r="195" spans="2:20" ht="19.5" customHeight="1" x14ac:dyDescent="0.2">
      <c r="B195" s="62"/>
      <c r="C195" s="63"/>
      <c r="D195" s="9"/>
      <c r="E195" s="83"/>
      <c r="F195" s="93"/>
      <c r="G195" s="84"/>
      <c r="H195" s="85"/>
      <c r="I195" s="85"/>
      <c r="J195" s="85"/>
      <c r="K195" s="86"/>
      <c r="L195" s="9"/>
      <c r="M195" s="32" t="str">
        <f t="shared" si="14"/>
        <v/>
      </c>
      <c r="N195" s="111" t="str">
        <f t="shared" si="15"/>
        <v/>
      </c>
      <c r="O195" s="44" t="str">
        <f t="shared" si="19"/>
        <v/>
      </c>
      <c r="P195" s="71" t="str">
        <f t="shared" si="16"/>
        <v/>
      </c>
      <c r="Q195" s="29" t="str">
        <f t="shared" si="17"/>
        <v/>
      </c>
      <c r="R195" s="72" t="str">
        <f>IF(E195="","",IF(Q195="","",IFERROR(VLOOKUP(M195,point3[],2,FALSE),1)))</f>
        <v/>
      </c>
      <c r="S195" s="67" t="str">
        <f t="shared" si="18"/>
        <v/>
      </c>
      <c r="T195" s="30" t="str">
        <f>IF(E195="","",IF(S195="","",IFERROR(VLOOKUP(M195,point3[],2,FALSE),IF(M195="","",1))))</f>
        <v/>
      </c>
    </row>
    <row r="196" spans="2:20" ht="19.5" customHeight="1" x14ac:dyDescent="0.2">
      <c r="B196" s="62"/>
      <c r="C196" s="63"/>
      <c r="D196" s="9"/>
      <c r="E196" s="83"/>
      <c r="F196" s="93"/>
      <c r="G196" s="84"/>
      <c r="H196" s="85"/>
      <c r="I196" s="85"/>
      <c r="J196" s="85"/>
      <c r="K196" s="86"/>
      <c r="L196" s="9"/>
      <c r="M196" s="32" t="str">
        <f t="shared" si="14"/>
        <v/>
      </c>
      <c r="N196" s="111" t="str">
        <f t="shared" si="15"/>
        <v/>
      </c>
      <c r="O196" s="44" t="str">
        <f t="shared" si="19"/>
        <v/>
      </c>
      <c r="P196" s="71" t="str">
        <f t="shared" si="16"/>
        <v/>
      </c>
      <c r="Q196" s="29" t="str">
        <f t="shared" si="17"/>
        <v/>
      </c>
      <c r="R196" s="72" t="str">
        <f>IF(E196="","",IF(Q196="","",IFERROR(VLOOKUP(M196,point3[],2,FALSE),1)))</f>
        <v/>
      </c>
      <c r="S196" s="67" t="str">
        <f t="shared" si="18"/>
        <v/>
      </c>
      <c r="T196" s="30" t="str">
        <f>IF(E196="","",IF(S196="","",IFERROR(VLOOKUP(M196,point3[],2,FALSE),IF(M196="","",1))))</f>
        <v/>
      </c>
    </row>
    <row r="197" spans="2:20" ht="19.5" customHeight="1" x14ac:dyDescent="0.2">
      <c r="B197" s="62"/>
      <c r="C197" s="63"/>
      <c r="D197" s="9"/>
      <c r="E197" s="83"/>
      <c r="F197" s="93"/>
      <c r="G197" s="84"/>
      <c r="H197" s="85"/>
      <c r="I197" s="85"/>
      <c r="J197" s="85"/>
      <c r="K197" s="86"/>
      <c r="L197" s="9"/>
      <c r="M197" s="32" t="str">
        <f t="shared" si="14"/>
        <v/>
      </c>
      <c r="N197" s="111" t="str">
        <f t="shared" si="15"/>
        <v/>
      </c>
      <c r="O197" s="44" t="str">
        <f t="shared" si="19"/>
        <v/>
      </c>
      <c r="P197" s="71" t="str">
        <f t="shared" si="16"/>
        <v/>
      </c>
      <c r="Q197" s="29" t="str">
        <f t="shared" si="17"/>
        <v/>
      </c>
      <c r="R197" s="72" t="str">
        <f>IF(E197="","",IF(Q197="","",IFERROR(VLOOKUP(M197,point3[],2,FALSE),1)))</f>
        <v/>
      </c>
      <c r="S197" s="67" t="str">
        <f t="shared" si="18"/>
        <v/>
      </c>
      <c r="T197" s="30" t="str">
        <f>IF(E197="","",IF(S197="","",IFERROR(VLOOKUP(M197,point3[],2,FALSE),IF(M197="","",1))))</f>
        <v/>
      </c>
    </row>
    <row r="198" spans="2:20" ht="19.5" customHeight="1" x14ac:dyDescent="0.2">
      <c r="B198" s="62"/>
      <c r="C198" s="63"/>
      <c r="D198" s="9"/>
      <c r="E198" s="83"/>
      <c r="F198" s="93"/>
      <c r="G198" s="84"/>
      <c r="H198" s="85"/>
      <c r="I198" s="85"/>
      <c r="J198" s="85"/>
      <c r="K198" s="86"/>
      <c r="L198" s="9"/>
      <c r="M198" s="32" t="str">
        <f t="shared" si="14"/>
        <v/>
      </c>
      <c r="N198" s="111" t="str">
        <f t="shared" si="15"/>
        <v/>
      </c>
      <c r="O198" s="44" t="str">
        <f t="shared" si="19"/>
        <v/>
      </c>
      <c r="P198" s="71" t="str">
        <f t="shared" si="16"/>
        <v/>
      </c>
      <c r="Q198" s="29" t="str">
        <f t="shared" si="17"/>
        <v/>
      </c>
      <c r="R198" s="72" t="str">
        <f>IF(E198="","",IF(Q198="","",IFERROR(VLOOKUP(M198,point3[],2,FALSE),1)))</f>
        <v/>
      </c>
      <c r="S198" s="67" t="str">
        <f t="shared" si="18"/>
        <v/>
      </c>
      <c r="T198" s="30" t="str">
        <f>IF(E198="","",IF(S198="","",IFERROR(VLOOKUP(M198,point3[],2,FALSE),IF(M198="","",1))))</f>
        <v/>
      </c>
    </row>
    <row r="199" spans="2:20" ht="19.5" customHeight="1" x14ac:dyDescent="0.2">
      <c r="B199" s="62"/>
      <c r="C199" s="63"/>
      <c r="D199" s="9"/>
      <c r="E199" s="83"/>
      <c r="F199" s="93"/>
      <c r="G199" s="84"/>
      <c r="H199" s="85"/>
      <c r="I199" s="85"/>
      <c r="J199" s="85"/>
      <c r="K199" s="86"/>
      <c r="L199" s="9"/>
      <c r="M199" s="32" t="str">
        <f t="shared" ref="M199:M262" si="20">IF(E199="","",LEFT(E199,6))</f>
        <v/>
      </c>
      <c r="N199" s="111" t="str">
        <f t="shared" ref="N199:N262" si="21">IF(F199="","",F199)</f>
        <v/>
      </c>
      <c r="O199" s="44" t="str">
        <f t="shared" si="19"/>
        <v/>
      </c>
      <c r="P199" s="71" t="str">
        <f t="shared" ref="P199:P262" si="22">IF(F199="","",IF(O199&lt;&gt;0,1/O199,0))</f>
        <v/>
      </c>
      <c r="Q199" s="29" t="str">
        <f t="shared" ref="Q199:Q262" si="23">IF(OR(K199="CW",K199="SSB",K199="FM",K199="AM"),"電信・電話","")</f>
        <v/>
      </c>
      <c r="R199" s="72" t="str">
        <f>IF(E199="","",IF(Q199="","",IFERROR(VLOOKUP(M199,point3[],2,FALSE),1)))</f>
        <v/>
      </c>
      <c r="S199" s="67" t="str">
        <f t="shared" ref="S199:S262" si="24">IF(OR(K199="CW",K199="SSB",K199="FM",K199="AM",K199=""),"","デジタル")</f>
        <v/>
      </c>
      <c r="T199" s="30" t="str">
        <f>IF(E199="","",IF(S199="","",IFERROR(VLOOKUP(M199,point3[],2,FALSE),IF(M199="","",1))))</f>
        <v/>
      </c>
    </row>
    <row r="200" spans="2:20" ht="19.5" customHeight="1" x14ac:dyDescent="0.2">
      <c r="B200" s="62"/>
      <c r="C200" s="63"/>
      <c r="D200" s="9"/>
      <c r="E200" s="83"/>
      <c r="F200" s="93"/>
      <c r="G200" s="84"/>
      <c r="H200" s="85"/>
      <c r="I200" s="85"/>
      <c r="J200" s="85"/>
      <c r="K200" s="86"/>
      <c r="L200" s="9"/>
      <c r="M200" s="32" t="str">
        <f t="shared" si="20"/>
        <v/>
      </c>
      <c r="N200" s="111" t="str">
        <f t="shared" si="21"/>
        <v/>
      </c>
      <c r="O200" s="44" t="str">
        <f t="shared" ref="O200:O263" si="25">IF(F200="","",COUNTIF($N$7:$N$3064,F200))</f>
        <v/>
      </c>
      <c r="P200" s="71" t="str">
        <f t="shared" si="22"/>
        <v/>
      </c>
      <c r="Q200" s="29" t="str">
        <f t="shared" si="23"/>
        <v/>
      </c>
      <c r="R200" s="72" t="str">
        <f>IF(E200="","",IF(Q200="","",IFERROR(VLOOKUP(M200,point3[],2,FALSE),1)))</f>
        <v/>
      </c>
      <c r="S200" s="67" t="str">
        <f t="shared" si="24"/>
        <v/>
      </c>
      <c r="T200" s="30" t="str">
        <f>IF(E200="","",IF(S200="","",IFERROR(VLOOKUP(M200,point3[],2,FALSE),IF(M200="","",1))))</f>
        <v/>
      </c>
    </row>
    <row r="201" spans="2:20" ht="19.5" customHeight="1" x14ac:dyDescent="0.2">
      <c r="B201" s="62"/>
      <c r="C201" s="63"/>
      <c r="D201" s="9"/>
      <c r="E201" s="83"/>
      <c r="F201" s="93"/>
      <c r="G201" s="84"/>
      <c r="H201" s="85"/>
      <c r="I201" s="85"/>
      <c r="J201" s="85"/>
      <c r="K201" s="86"/>
      <c r="L201" s="9"/>
      <c r="M201" s="32" t="str">
        <f t="shared" si="20"/>
        <v/>
      </c>
      <c r="N201" s="111" t="str">
        <f t="shared" si="21"/>
        <v/>
      </c>
      <c r="O201" s="44" t="str">
        <f t="shared" si="25"/>
        <v/>
      </c>
      <c r="P201" s="71" t="str">
        <f t="shared" si="22"/>
        <v/>
      </c>
      <c r="Q201" s="29" t="str">
        <f t="shared" si="23"/>
        <v/>
      </c>
      <c r="R201" s="72" t="str">
        <f>IF(E201="","",IF(Q201="","",IFERROR(VLOOKUP(M201,point3[],2,FALSE),1)))</f>
        <v/>
      </c>
      <c r="S201" s="67" t="str">
        <f t="shared" si="24"/>
        <v/>
      </c>
      <c r="T201" s="30" t="str">
        <f>IF(E201="","",IF(S201="","",IFERROR(VLOOKUP(M201,point3[],2,FALSE),IF(M201="","",1))))</f>
        <v/>
      </c>
    </row>
    <row r="202" spans="2:20" ht="19.5" customHeight="1" x14ac:dyDescent="0.2">
      <c r="B202" s="62"/>
      <c r="C202" s="63"/>
      <c r="D202" s="9"/>
      <c r="E202" s="83"/>
      <c r="F202" s="93"/>
      <c r="G202" s="84"/>
      <c r="H202" s="85"/>
      <c r="I202" s="85"/>
      <c r="J202" s="85"/>
      <c r="K202" s="86"/>
      <c r="L202" s="9"/>
      <c r="M202" s="32" t="str">
        <f t="shared" si="20"/>
        <v/>
      </c>
      <c r="N202" s="111" t="str">
        <f t="shared" si="21"/>
        <v/>
      </c>
      <c r="O202" s="44" t="str">
        <f t="shared" si="25"/>
        <v/>
      </c>
      <c r="P202" s="71" t="str">
        <f t="shared" si="22"/>
        <v/>
      </c>
      <c r="Q202" s="29" t="str">
        <f t="shared" si="23"/>
        <v/>
      </c>
      <c r="R202" s="72" t="str">
        <f>IF(E202="","",IF(Q202="","",IFERROR(VLOOKUP(M202,point3[],2,FALSE),1)))</f>
        <v/>
      </c>
      <c r="S202" s="67" t="str">
        <f t="shared" si="24"/>
        <v/>
      </c>
      <c r="T202" s="30" t="str">
        <f>IF(E202="","",IF(S202="","",IFERROR(VLOOKUP(M202,point3[],2,FALSE),IF(M202="","",1))))</f>
        <v/>
      </c>
    </row>
    <row r="203" spans="2:20" ht="19.5" customHeight="1" x14ac:dyDescent="0.2">
      <c r="B203" s="62"/>
      <c r="C203" s="63"/>
      <c r="D203" s="9"/>
      <c r="E203" s="83"/>
      <c r="F203" s="93"/>
      <c r="G203" s="84"/>
      <c r="H203" s="85"/>
      <c r="I203" s="85"/>
      <c r="J203" s="85"/>
      <c r="K203" s="86"/>
      <c r="L203" s="9"/>
      <c r="M203" s="32" t="str">
        <f t="shared" si="20"/>
        <v/>
      </c>
      <c r="N203" s="111" t="str">
        <f t="shared" si="21"/>
        <v/>
      </c>
      <c r="O203" s="44" t="str">
        <f t="shared" si="25"/>
        <v/>
      </c>
      <c r="P203" s="71" t="str">
        <f t="shared" si="22"/>
        <v/>
      </c>
      <c r="Q203" s="29" t="str">
        <f t="shared" si="23"/>
        <v/>
      </c>
      <c r="R203" s="72" t="str">
        <f>IF(E203="","",IF(Q203="","",IFERROR(VLOOKUP(M203,point3[],2,FALSE),1)))</f>
        <v/>
      </c>
      <c r="S203" s="67" t="str">
        <f t="shared" si="24"/>
        <v/>
      </c>
      <c r="T203" s="30" t="str">
        <f>IF(E203="","",IF(S203="","",IFERROR(VLOOKUP(M203,point3[],2,FALSE),IF(M203="","",1))))</f>
        <v/>
      </c>
    </row>
    <row r="204" spans="2:20" ht="19.5" customHeight="1" x14ac:dyDescent="0.2">
      <c r="B204" s="62"/>
      <c r="C204" s="63"/>
      <c r="D204" s="9"/>
      <c r="E204" s="83"/>
      <c r="F204" s="93"/>
      <c r="G204" s="84"/>
      <c r="H204" s="85"/>
      <c r="I204" s="85"/>
      <c r="J204" s="85"/>
      <c r="K204" s="86"/>
      <c r="L204" s="9"/>
      <c r="M204" s="32" t="str">
        <f t="shared" si="20"/>
        <v/>
      </c>
      <c r="N204" s="111" t="str">
        <f t="shared" si="21"/>
        <v/>
      </c>
      <c r="O204" s="44" t="str">
        <f t="shared" si="25"/>
        <v/>
      </c>
      <c r="P204" s="71" t="str">
        <f t="shared" si="22"/>
        <v/>
      </c>
      <c r="Q204" s="29" t="str">
        <f t="shared" si="23"/>
        <v/>
      </c>
      <c r="R204" s="72" t="str">
        <f>IF(E204="","",IF(Q204="","",IFERROR(VLOOKUP(M204,point3[],2,FALSE),1)))</f>
        <v/>
      </c>
      <c r="S204" s="67" t="str">
        <f t="shared" si="24"/>
        <v/>
      </c>
      <c r="T204" s="30" t="str">
        <f>IF(E204="","",IF(S204="","",IFERROR(VLOOKUP(M204,point3[],2,FALSE),IF(M204="","",1))))</f>
        <v/>
      </c>
    </row>
    <row r="205" spans="2:20" ht="19.5" customHeight="1" x14ac:dyDescent="0.2">
      <c r="B205" s="62"/>
      <c r="C205" s="63"/>
      <c r="D205" s="9"/>
      <c r="E205" s="83"/>
      <c r="F205" s="93"/>
      <c r="G205" s="84"/>
      <c r="H205" s="85"/>
      <c r="I205" s="85"/>
      <c r="J205" s="85"/>
      <c r="K205" s="86"/>
      <c r="L205" s="9"/>
      <c r="M205" s="32" t="str">
        <f t="shared" si="20"/>
        <v/>
      </c>
      <c r="N205" s="111" t="str">
        <f t="shared" si="21"/>
        <v/>
      </c>
      <c r="O205" s="44" t="str">
        <f t="shared" si="25"/>
        <v/>
      </c>
      <c r="P205" s="71" t="str">
        <f t="shared" si="22"/>
        <v/>
      </c>
      <c r="Q205" s="29" t="str">
        <f t="shared" si="23"/>
        <v/>
      </c>
      <c r="R205" s="72" t="str">
        <f>IF(E205="","",IF(Q205="","",IFERROR(VLOOKUP(M205,point3[],2,FALSE),1)))</f>
        <v/>
      </c>
      <c r="S205" s="67" t="str">
        <f t="shared" si="24"/>
        <v/>
      </c>
      <c r="T205" s="30" t="str">
        <f>IF(E205="","",IF(S205="","",IFERROR(VLOOKUP(M205,point3[],2,FALSE),IF(M205="","",1))))</f>
        <v/>
      </c>
    </row>
    <row r="206" spans="2:20" ht="19.5" customHeight="1" x14ac:dyDescent="0.2">
      <c r="B206" s="62"/>
      <c r="C206" s="63"/>
      <c r="D206" s="9"/>
      <c r="E206" s="83"/>
      <c r="F206" s="93"/>
      <c r="G206" s="84"/>
      <c r="H206" s="85"/>
      <c r="I206" s="85"/>
      <c r="J206" s="85"/>
      <c r="K206" s="86"/>
      <c r="L206" s="9"/>
      <c r="M206" s="32" t="str">
        <f t="shared" si="20"/>
        <v/>
      </c>
      <c r="N206" s="111" t="str">
        <f t="shared" si="21"/>
        <v/>
      </c>
      <c r="O206" s="44" t="str">
        <f t="shared" si="25"/>
        <v/>
      </c>
      <c r="P206" s="71" t="str">
        <f t="shared" si="22"/>
        <v/>
      </c>
      <c r="Q206" s="29" t="str">
        <f t="shared" si="23"/>
        <v/>
      </c>
      <c r="R206" s="72" t="str">
        <f>IF(E206="","",IF(Q206="","",IFERROR(VLOOKUP(M206,point3[],2,FALSE),1)))</f>
        <v/>
      </c>
      <c r="S206" s="67" t="str">
        <f t="shared" si="24"/>
        <v/>
      </c>
      <c r="T206" s="30" t="str">
        <f>IF(E206="","",IF(S206="","",IFERROR(VLOOKUP(M206,point3[],2,FALSE),IF(M206="","",1))))</f>
        <v/>
      </c>
    </row>
    <row r="207" spans="2:20" ht="19.5" customHeight="1" x14ac:dyDescent="0.2">
      <c r="B207" s="62"/>
      <c r="C207" s="63"/>
      <c r="D207" s="9"/>
      <c r="E207" s="83"/>
      <c r="F207" s="93"/>
      <c r="G207" s="84"/>
      <c r="H207" s="85"/>
      <c r="I207" s="85"/>
      <c r="J207" s="85"/>
      <c r="K207" s="86"/>
      <c r="L207" s="9"/>
      <c r="M207" s="32" t="str">
        <f t="shared" si="20"/>
        <v/>
      </c>
      <c r="N207" s="111" t="str">
        <f t="shared" si="21"/>
        <v/>
      </c>
      <c r="O207" s="44" t="str">
        <f t="shared" si="25"/>
        <v/>
      </c>
      <c r="P207" s="71" t="str">
        <f t="shared" si="22"/>
        <v/>
      </c>
      <c r="Q207" s="29" t="str">
        <f t="shared" si="23"/>
        <v/>
      </c>
      <c r="R207" s="72" t="str">
        <f>IF(E207="","",IF(Q207="","",IFERROR(VLOOKUP(M207,point3[],2,FALSE),1)))</f>
        <v/>
      </c>
      <c r="S207" s="67" t="str">
        <f t="shared" si="24"/>
        <v/>
      </c>
      <c r="T207" s="30" t="str">
        <f>IF(E207="","",IF(S207="","",IFERROR(VLOOKUP(M207,point3[],2,FALSE),IF(M207="","",1))))</f>
        <v/>
      </c>
    </row>
    <row r="208" spans="2:20" ht="19.5" customHeight="1" x14ac:dyDescent="0.2">
      <c r="B208" s="62"/>
      <c r="C208" s="63"/>
      <c r="D208" s="9"/>
      <c r="E208" s="83"/>
      <c r="F208" s="93"/>
      <c r="G208" s="84"/>
      <c r="H208" s="85"/>
      <c r="I208" s="85"/>
      <c r="J208" s="85"/>
      <c r="K208" s="86"/>
      <c r="L208" s="9"/>
      <c r="M208" s="32" t="str">
        <f t="shared" si="20"/>
        <v/>
      </c>
      <c r="N208" s="111" t="str">
        <f t="shared" si="21"/>
        <v/>
      </c>
      <c r="O208" s="44" t="str">
        <f t="shared" si="25"/>
        <v/>
      </c>
      <c r="P208" s="71" t="str">
        <f t="shared" si="22"/>
        <v/>
      </c>
      <c r="Q208" s="29" t="str">
        <f t="shared" si="23"/>
        <v/>
      </c>
      <c r="R208" s="72" t="str">
        <f>IF(E208="","",IF(Q208="","",IFERROR(VLOOKUP(M208,point3[],2,FALSE),1)))</f>
        <v/>
      </c>
      <c r="S208" s="67" t="str">
        <f t="shared" si="24"/>
        <v/>
      </c>
      <c r="T208" s="30" t="str">
        <f>IF(E208="","",IF(S208="","",IFERROR(VLOOKUP(M208,point3[],2,FALSE),IF(M208="","",1))))</f>
        <v/>
      </c>
    </row>
    <row r="209" spans="2:20" ht="19.5" customHeight="1" x14ac:dyDescent="0.2">
      <c r="B209" s="62"/>
      <c r="C209" s="63"/>
      <c r="D209" s="9"/>
      <c r="E209" s="83"/>
      <c r="F209" s="93"/>
      <c r="G209" s="84"/>
      <c r="H209" s="85"/>
      <c r="I209" s="85"/>
      <c r="J209" s="85"/>
      <c r="K209" s="86"/>
      <c r="L209" s="9"/>
      <c r="M209" s="32" t="str">
        <f t="shared" si="20"/>
        <v/>
      </c>
      <c r="N209" s="111" t="str">
        <f t="shared" si="21"/>
        <v/>
      </c>
      <c r="O209" s="44" t="str">
        <f t="shared" si="25"/>
        <v/>
      </c>
      <c r="P209" s="71" t="str">
        <f t="shared" si="22"/>
        <v/>
      </c>
      <c r="Q209" s="29" t="str">
        <f t="shared" si="23"/>
        <v/>
      </c>
      <c r="R209" s="72" t="str">
        <f>IF(E209="","",IF(Q209="","",IFERROR(VLOOKUP(M209,point3[],2,FALSE),1)))</f>
        <v/>
      </c>
      <c r="S209" s="67" t="str">
        <f t="shared" si="24"/>
        <v/>
      </c>
      <c r="T209" s="30" t="str">
        <f>IF(E209="","",IF(S209="","",IFERROR(VLOOKUP(M209,point3[],2,FALSE),IF(M209="","",1))))</f>
        <v/>
      </c>
    </row>
    <row r="210" spans="2:20" ht="19.5" customHeight="1" x14ac:dyDescent="0.2">
      <c r="B210" s="62"/>
      <c r="C210" s="63"/>
      <c r="D210" s="9"/>
      <c r="E210" s="83"/>
      <c r="F210" s="93"/>
      <c r="G210" s="84"/>
      <c r="H210" s="85"/>
      <c r="I210" s="85"/>
      <c r="J210" s="85"/>
      <c r="K210" s="86"/>
      <c r="L210" s="9"/>
      <c r="M210" s="32" t="str">
        <f t="shared" si="20"/>
        <v/>
      </c>
      <c r="N210" s="111" t="str">
        <f t="shared" si="21"/>
        <v/>
      </c>
      <c r="O210" s="44" t="str">
        <f t="shared" si="25"/>
        <v/>
      </c>
      <c r="P210" s="71" t="str">
        <f t="shared" si="22"/>
        <v/>
      </c>
      <c r="Q210" s="29" t="str">
        <f t="shared" si="23"/>
        <v/>
      </c>
      <c r="R210" s="72" t="str">
        <f>IF(E210="","",IF(Q210="","",IFERROR(VLOOKUP(M210,point3[],2,FALSE),1)))</f>
        <v/>
      </c>
      <c r="S210" s="67" t="str">
        <f t="shared" si="24"/>
        <v/>
      </c>
      <c r="T210" s="30" t="str">
        <f>IF(E210="","",IF(S210="","",IFERROR(VLOOKUP(M210,point3[],2,FALSE),IF(M210="","",1))))</f>
        <v/>
      </c>
    </row>
    <row r="211" spans="2:20" ht="19.5" customHeight="1" x14ac:dyDescent="0.2">
      <c r="B211" s="62"/>
      <c r="C211" s="63"/>
      <c r="D211" s="9"/>
      <c r="E211" s="83"/>
      <c r="F211" s="93"/>
      <c r="G211" s="84"/>
      <c r="H211" s="85"/>
      <c r="I211" s="85"/>
      <c r="J211" s="85"/>
      <c r="K211" s="86"/>
      <c r="L211" s="9"/>
      <c r="M211" s="32" t="str">
        <f t="shared" si="20"/>
        <v/>
      </c>
      <c r="N211" s="111" t="str">
        <f t="shared" si="21"/>
        <v/>
      </c>
      <c r="O211" s="44" t="str">
        <f t="shared" si="25"/>
        <v/>
      </c>
      <c r="P211" s="71" t="str">
        <f t="shared" si="22"/>
        <v/>
      </c>
      <c r="Q211" s="29" t="str">
        <f t="shared" si="23"/>
        <v/>
      </c>
      <c r="R211" s="72" t="str">
        <f>IF(E211="","",IF(Q211="","",IFERROR(VLOOKUP(M211,point3[],2,FALSE),1)))</f>
        <v/>
      </c>
      <c r="S211" s="67" t="str">
        <f t="shared" si="24"/>
        <v/>
      </c>
      <c r="T211" s="30" t="str">
        <f>IF(E211="","",IF(S211="","",IFERROR(VLOOKUP(M211,point3[],2,FALSE),IF(M211="","",1))))</f>
        <v/>
      </c>
    </row>
    <row r="212" spans="2:20" ht="19.5" customHeight="1" x14ac:dyDescent="0.2">
      <c r="B212" s="62"/>
      <c r="C212" s="63"/>
      <c r="D212" s="9"/>
      <c r="E212" s="83"/>
      <c r="F212" s="93"/>
      <c r="G212" s="84"/>
      <c r="H212" s="85"/>
      <c r="I212" s="85"/>
      <c r="J212" s="85"/>
      <c r="K212" s="86"/>
      <c r="L212" s="9"/>
      <c r="M212" s="32" t="str">
        <f t="shared" si="20"/>
        <v/>
      </c>
      <c r="N212" s="111" t="str">
        <f t="shared" si="21"/>
        <v/>
      </c>
      <c r="O212" s="44" t="str">
        <f t="shared" si="25"/>
        <v/>
      </c>
      <c r="P212" s="71" t="str">
        <f t="shared" si="22"/>
        <v/>
      </c>
      <c r="Q212" s="29" t="str">
        <f t="shared" si="23"/>
        <v/>
      </c>
      <c r="R212" s="72" t="str">
        <f>IF(E212="","",IF(Q212="","",IFERROR(VLOOKUP(M212,point3[],2,FALSE),1)))</f>
        <v/>
      </c>
      <c r="S212" s="67" t="str">
        <f t="shared" si="24"/>
        <v/>
      </c>
      <c r="T212" s="30" t="str">
        <f>IF(E212="","",IF(S212="","",IFERROR(VLOOKUP(M212,point3[],2,FALSE),IF(M212="","",1))))</f>
        <v/>
      </c>
    </row>
    <row r="213" spans="2:20" ht="19.5" customHeight="1" x14ac:dyDescent="0.2">
      <c r="B213" s="62"/>
      <c r="C213" s="63"/>
      <c r="D213" s="9"/>
      <c r="E213" s="83"/>
      <c r="F213" s="93"/>
      <c r="G213" s="84"/>
      <c r="H213" s="85"/>
      <c r="I213" s="85"/>
      <c r="J213" s="85"/>
      <c r="K213" s="86"/>
      <c r="L213" s="9"/>
      <c r="M213" s="32" t="str">
        <f t="shared" si="20"/>
        <v/>
      </c>
      <c r="N213" s="111" t="str">
        <f t="shared" si="21"/>
        <v/>
      </c>
      <c r="O213" s="44" t="str">
        <f t="shared" si="25"/>
        <v/>
      </c>
      <c r="P213" s="71" t="str">
        <f t="shared" si="22"/>
        <v/>
      </c>
      <c r="Q213" s="29" t="str">
        <f t="shared" si="23"/>
        <v/>
      </c>
      <c r="R213" s="72" t="str">
        <f>IF(E213="","",IF(Q213="","",IFERROR(VLOOKUP(M213,point3[],2,FALSE),1)))</f>
        <v/>
      </c>
      <c r="S213" s="67" t="str">
        <f t="shared" si="24"/>
        <v/>
      </c>
      <c r="T213" s="30" t="str">
        <f>IF(E213="","",IF(S213="","",IFERROR(VLOOKUP(M213,point3[],2,FALSE),IF(M213="","",1))))</f>
        <v/>
      </c>
    </row>
    <row r="214" spans="2:20" ht="19.5" customHeight="1" x14ac:dyDescent="0.2">
      <c r="B214" s="62"/>
      <c r="C214" s="63"/>
      <c r="D214" s="9"/>
      <c r="E214" s="83"/>
      <c r="F214" s="93"/>
      <c r="G214" s="84"/>
      <c r="H214" s="85"/>
      <c r="I214" s="85"/>
      <c r="J214" s="85"/>
      <c r="K214" s="86"/>
      <c r="L214" s="9"/>
      <c r="M214" s="32" t="str">
        <f t="shared" si="20"/>
        <v/>
      </c>
      <c r="N214" s="111" t="str">
        <f t="shared" si="21"/>
        <v/>
      </c>
      <c r="O214" s="44" t="str">
        <f t="shared" si="25"/>
        <v/>
      </c>
      <c r="P214" s="71" t="str">
        <f t="shared" si="22"/>
        <v/>
      </c>
      <c r="Q214" s="29" t="str">
        <f t="shared" si="23"/>
        <v/>
      </c>
      <c r="R214" s="72" t="str">
        <f>IF(E214="","",IF(Q214="","",IFERROR(VLOOKUP(M214,point3[],2,FALSE),1)))</f>
        <v/>
      </c>
      <c r="S214" s="67" t="str">
        <f t="shared" si="24"/>
        <v/>
      </c>
      <c r="T214" s="30" t="str">
        <f>IF(E214="","",IF(S214="","",IFERROR(VLOOKUP(M214,point3[],2,FALSE),IF(M214="","",1))))</f>
        <v/>
      </c>
    </row>
    <row r="215" spans="2:20" ht="19.5" customHeight="1" x14ac:dyDescent="0.2">
      <c r="B215" s="62"/>
      <c r="C215" s="63"/>
      <c r="D215" s="9"/>
      <c r="E215" s="83"/>
      <c r="F215" s="93"/>
      <c r="G215" s="84"/>
      <c r="H215" s="85"/>
      <c r="I215" s="85"/>
      <c r="J215" s="85"/>
      <c r="K215" s="86"/>
      <c r="L215" s="9"/>
      <c r="M215" s="32" t="str">
        <f t="shared" si="20"/>
        <v/>
      </c>
      <c r="N215" s="111" t="str">
        <f t="shared" si="21"/>
        <v/>
      </c>
      <c r="O215" s="44" t="str">
        <f t="shared" si="25"/>
        <v/>
      </c>
      <c r="P215" s="71" t="str">
        <f t="shared" si="22"/>
        <v/>
      </c>
      <c r="Q215" s="29" t="str">
        <f t="shared" si="23"/>
        <v/>
      </c>
      <c r="R215" s="72" t="str">
        <f>IF(E215="","",IF(Q215="","",IFERROR(VLOOKUP(M215,point3[],2,FALSE),1)))</f>
        <v/>
      </c>
      <c r="S215" s="67" t="str">
        <f t="shared" si="24"/>
        <v/>
      </c>
      <c r="T215" s="30" t="str">
        <f>IF(E215="","",IF(S215="","",IFERROR(VLOOKUP(M215,point3[],2,FALSE),IF(M215="","",1))))</f>
        <v/>
      </c>
    </row>
    <row r="216" spans="2:20" ht="19.5" customHeight="1" x14ac:dyDescent="0.2">
      <c r="B216" s="62"/>
      <c r="C216" s="63"/>
      <c r="D216" s="9"/>
      <c r="E216" s="83"/>
      <c r="F216" s="93"/>
      <c r="G216" s="84"/>
      <c r="H216" s="85"/>
      <c r="I216" s="85"/>
      <c r="J216" s="85"/>
      <c r="K216" s="86"/>
      <c r="L216" s="9"/>
      <c r="M216" s="32" t="str">
        <f t="shared" si="20"/>
        <v/>
      </c>
      <c r="N216" s="111" t="str">
        <f t="shared" si="21"/>
        <v/>
      </c>
      <c r="O216" s="44" t="str">
        <f t="shared" si="25"/>
        <v/>
      </c>
      <c r="P216" s="71" t="str">
        <f t="shared" si="22"/>
        <v/>
      </c>
      <c r="Q216" s="29" t="str">
        <f t="shared" si="23"/>
        <v/>
      </c>
      <c r="R216" s="72" t="str">
        <f>IF(E216="","",IF(Q216="","",IFERROR(VLOOKUP(M216,point3[],2,FALSE),1)))</f>
        <v/>
      </c>
      <c r="S216" s="67" t="str">
        <f t="shared" si="24"/>
        <v/>
      </c>
      <c r="T216" s="30" t="str">
        <f>IF(E216="","",IF(S216="","",IFERROR(VLOOKUP(M216,point3[],2,FALSE),IF(M216="","",1))))</f>
        <v/>
      </c>
    </row>
    <row r="217" spans="2:20" ht="19.5" customHeight="1" x14ac:dyDescent="0.2">
      <c r="B217" s="62"/>
      <c r="C217" s="63"/>
      <c r="D217" s="9"/>
      <c r="E217" s="83"/>
      <c r="F217" s="93"/>
      <c r="G217" s="84"/>
      <c r="H217" s="85"/>
      <c r="I217" s="85"/>
      <c r="J217" s="85"/>
      <c r="K217" s="86"/>
      <c r="L217" s="9"/>
      <c r="M217" s="32" t="str">
        <f t="shared" si="20"/>
        <v/>
      </c>
      <c r="N217" s="111" t="str">
        <f t="shared" si="21"/>
        <v/>
      </c>
      <c r="O217" s="44" t="str">
        <f t="shared" si="25"/>
        <v/>
      </c>
      <c r="P217" s="71" t="str">
        <f t="shared" si="22"/>
        <v/>
      </c>
      <c r="Q217" s="29" t="str">
        <f t="shared" si="23"/>
        <v/>
      </c>
      <c r="R217" s="72" t="str">
        <f>IF(E217="","",IF(Q217="","",IFERROR(VLOOKUP(M217,point3[],2,FALSE),1)))</f>
        <v/>
      </c>
      <c r="S217" s="67" t="str">
        <f t="shared" si="24"/>
        <v/>
      </c>
      <c r="T217" s="30" t="str">
        <f>IF(E217="","",IF(S217="","",IFERROR(VLOOKUP(M217,point3[],2,FALSE),IF(M217="","",1))))</f>
        <v/>
      </c>
    </row>
    <row r="218" spans="2:20" ht="19.5" customHeight="1" x14ac:dyDescent="0.2">
      <c r="B218" s="62"/>
      <c r="C218" s="63"/>
      <c r="D218" s="9"/>
      <c r="E218" s="83"/>
      <c r="F218" s="93"/>
      <c r="G218" s="84"/>
      <c r="H218" s="85"/>
      <c r="I218" s="85"/>
      <c r="J218" s="85"/>
      <c r="K218" s="86"/>
      <c r="L218" s="9"/>
      <c r="M218" s="32" t="str">
        <f t="shared" si="20"/>
        <v/>
      </c>
      <c r="N218" s="111" t="str">
        <f t="shared" si="21"/>
        <v/>
      </c>
      <c r="O218" s="44" t="str">
        <f t="shared" si="25"/>
        <v/>
      </c>
      <c r="P218" s="71" t="str">
        <f t="shared" si="22"/>
        <v/>
      </c>
      <c r="Q218" s="29" t="str">
        <f t="shared" si="23"/>
        <v/>
      </c>
      <c r="R218" s="72" t="str">
        <f>IF(E218="","",IF(Q218="","",IFERROR(VLOOKUP(M218,point3[],2,FALSE),1)))</f>
        <v/>
      </c>
      <c r="S218" s="67" t="str">
        <f t="shared" si="24"/>
        <v/>
      </c>
      <c r="T218" s="30" t="str">
        <f>IF(E218="","",IF(S218="","",IFERROR(VLOOKUP(M218,point3[],2,FALSE),IF(M218="","",1))))</f>
        <v/>
      </c>
    </row>
    <row r="219" spans="2:20" ht="19.5" customHeight="1" x14ac:dyDescent="0.2">
      <c r="B219" s="62"/>
      <c r="C219" s="63"/>
      <c r="D219" s="9"/>
      <c r="E219" s="83"/>
      <c r="F219" s="93"/>
      <c r="G219" s="84"/>
      <c r="H219" s="85"/>
      <c r="I219" s="85"/>
      <c r="J219" s="85"/>
      <c r="K219" s="86"/>
      <c r="L219" s="9"/>
      <c r="M219" s="32" t="str">
        <f t="shared" si="20"/>
        <v/>
      </c>
      <c r="N219" s="111" t="str">
        <f t="shared" si="21"/>
        <v/>
      </c>
      <c r="O219" s="44" t="str">
        <f t="shared" si="25"/>
        <v/>
      </c>
      <c r="P219" s="71" t="str">
        <f t="shared" si="22"/>
        <v/>
      </c>
      <c r="Q219" s="29" t="str">
        <f t="shared" si="23"/>
        <v/>
      </c>
      <c r="R219" s="72" t="str">
        <f>IF(E219="","",IF(Q219="","",IFERROR(VLOOKUP(M219,point3[],2,FALSE),1)))</f>
        <v/>
      </c>
      <c r="S219" s="67" t="str">
        <f t="shared" si="24"/>
        <v/>
      </c>
      <c r="T219" s="30" t="str">
        <f>IF(E219="","",IF(S219="","",IFERROR(VLOOKUP(M219,point3[],2,FALSE),IF(M219="","",1))))</f>
        <v/>
      </c>
    </row>
    <row r="220" spans="2:20" ht="19.5" customHeight="1" x14ac:dyDescent="0.2">
      <c r="B220" s="62"/>
      <c r="C220" s="63"/>
      <c r="D220" s="9"/>
      <c r="E220" s="83"/>
      <c r="F220" s="93"/>
      <c r="G220" s="84"/>
      <c r="H220" s="85"/>
      <c r="I220" s="85"/>
      <c r="J220" s="85"/>
      <c r="K220" s="86"/>
      <c r="L220" s="9"/>
      <c r="M220" s="32" t="str">
        <f t="shared" si="20"/>
        <v/>
      </c>
      <c r="N220" s="111" t="str">
        <f t="shared" si="21"/>
        <v/>
      </c>
      <c r="O220" s="44" t="str">
        <f t="shared" si="25"/>
        <v/>
      </c>
      <c r="P220" s="71" t="str">
        <f t="shared" si="22"/>
        <v/>
      </c>
      <c r="Q220" s="29" t="str">
        <f t="shared" si="23"/>
        <v/>
      </c>
      <c r="R220" s="72" t="str">
        <f>IF(E220="","",IF(Q220="","",IFERROR(VLOOKUP(M220,point3[],2,FALSE),1)))</f>
        <v/>
      </c>
      <c r="S220" s="67" t="str">
        <f t="shared" si="24"/>
        <v/>
      </c>
      <c r="T220" s="30" t="str">
        <f>IF(E220="","",IF(S220="","",IFERROR(VLOOKUP(M220,point3[],2,FALSE),IF(M220="","",1))))</f>
        <v/>
      </c>
    </row>
    <row r="221" spans="2:20" ht="19.5" customHeight="1" x14ac:dyDescent="0.2">
      <c r="B221" s="62"/>
      <c r="C221" s="63"/>
      <c r="D221" s="9"/>
      <c r="E221" s="83"/>
      <c r="F221" s="93"/>
      <c r="G221" s="84"/>
      <c r="H221" s="85"/>
      <c r="I221" s="85"/>
      <c r="J221" s="85"/>
      <c r="K221" s="86"/>
      <c r="L221" s="9"/>
      <c r="M221" s="32" t="str">
        <f t="shared" si="20"/>
        <v/>
      </c>
      <c r="N221" s="111" t="str">
        <f t="shared" si="21"/>
        <v/>
      </c>
      <c r="O221" s="44" t="str">
        <f t="shared" si="25"/>
        <v/>
      </c>
      <c r="P221" s="71" t="str">
        <f t="shared" si="22"/>
        <v/>
      </c>
      <c r="Q221" s="29" t="str">
        <f t="shared" si="23"/>
        <v/>
      </c>
      <c r="R221" s="72" t="str">
        <f>IF(E221="","",IF(Q221="","",IFERROR(VLOOKUP(M221,point3[],2,FALSE),1)))</f>
        <v/>
      </c>
      <c r="S221" s="67" t="str">
        <f t="shared" si="24"/>
        <v/>
      </c>
      <c r="T221" s="30" t="str">
        <f>IF(E221="","",IF(S221="","",IFERROR(VLOOKUP(M221,point3[],2,FALSE),IF(M221="","",1))))</f>
        <v/>
      </c>
    </row>
    <row r="222" spans="2:20" ht="19.5" customHeight="1" x14ac:dyDescent="0.2">
      <c r="B222" s="62"/>
      <c r="C222" s="63"/>
      <c r="D222" s="9"/>
      <c r="E222" s="83"/>
      <c r="F222" s="93"/>
      <c r="G222" s="84"/>
      <c r="H222" s="85"/>
      <c r="I222" s="85"/>
      <c r="J222" s="85"/>
      <c r="K222" s="86"/>
      <c r="L222" s="9"/>
      <c r="M222" s="32" t="str">
        <f t="shared" si="20"/>
        <v/>
      </c>
      <c r="N222" s="111" t="str">
        <f t="shared" si="21"/>
        <v/>
      </c>
      <c r="O222" s="44" t="str">
        <f t="shared" si="25"/>
        <v/>
      </c>
      <c r="P222" s="71" t="str">
        <f t="shared" si="22"/>
        <v/>
      </c>
      <c r="Q222" s="29" t="str">
        <f t="shared" si="23"/>
        <v/>
      </c>
      <c r="R222" s="72" t="str">
        <f>IF(E222="","",IF(Q222="","",IFERROR(VLOOKUP(M222,point3[],2,FALSE),1)))</f>
        <v/>
      </c>
      <c r="S222" s="67" t="str">
        <f t="shared" si="24"/>
        <v/>
      </c>
      <c r="T222" s="30" t="str">
        <f>IF(E222="","",IF(S222="","",IFERROR(VLOOKUP(M222,point3[],2,FALSE),IF(M222="","",1))))</f>
        <v/>
      </c>
    </row>
    <row r="223" spans="2:20" ht="19.5" customHeight="1" x14ac:dyDescent="0.2">
      <c r="B223" s="62"/>
      <c r="C223" s="63"/>
      <c r="D223" s="9"/>
      <c r="E223" s="83"/>
      <c r="F223" s="93"/>
      <c r="G223" s="84"/>
      <c r="H223" s="85"/>
      <c r="I223" s="85"/>
      <c r="J223" s="85"/>
      <c r="K223" s="86"/>
      <c r="L223" s="9"/>
      <c r="M223" s="32" t="str">
        <f t="shared" si="20"/>
        <v/>
      </c>
      <c r="N223" s="111" t="str">
        <f t="shared" si="21"/>
        <v/>
      </c>
      <c r="O223" s="44" t="str">
        <f t="shared" si="25"/>
        <v/>
      </c>
      <c r="P223" s="71" t="str">
        <f t="shared" si="22"/>
        <v/>
      </c>
      <c r="Q223" s="29" t="str">
        <f t="shared" si="23"/>
        <v/>
      </c>
      <c r="R223" s="72" t="str">
        <f>IF(E223="","",IF(Q223="","",IFERROR(VLOOKUP(M223,point3[],2,FALSE),1)))</f>
        <v/>
      </c>
      <c r="S223" s="67" t="str">
        <f t="shared" si="24"/>
        <v/>
      </c>
      <c r="T223" s="30" t="str">
        <f>IF(E223="","",IF(S223="","",IFERROR(VLOOKUP(M223,point3[],2,FALSE),IF(M223="","",1))))</f>
        <v/>
      </c>
    </row>
    <row r="224" spans="2:20" ht="19.5" customHeight="1" x14ac:dyDescent="0.2">
      <c r="B224" s="62"/>
      <c r="C224" s="63"/>
      <c r="D224" s="9"/>
      <c r="E224" s="83"/>
      <c r="F224" s="93"/>
      <c r="G224" s="84"/>
      <c r="H224" s="85"/>
      <c r="I224" s="85"/>
      <c r="J224" s="85"/>
      <c r="K224" s="86"/>
      <c r="L224" s="9"/>
      <c r="M224" s="32" t="str">
        <f t="shared" si="20"/>
        <v/>
      </c>
      <c r="N224" s="111" t="str">
        <f t="shared" si="21"/>
        <v/>
      </c>
      <c r="O224" s="44" t="str">
        <f t="shared" si="25"/>
        <v/>
      </c>
      <c r="P224" s="71" t="str">
        <f t="shared" si="22"/>
        <v/>
      </c>
      <c r="Q224" s="29" t="str">
        <f t="shared" si="23"/>
        <v/>
      </c>
      <c r="R224" s="72" t="str">
        <f>IF(E224="","",IF(Q224="","",IFERROR(VLOOKUP(M224,point3[],2,FALSE),1)))</f>
        <v/>
      </c>
      <c r="S224" s="67" t="str">
        <f t="shared" si="24"/>
        <v/>
      </c>
      <c r="T224" s="30" t="str">
        <f>IF(E224="","",IF(S224="","",IFERROR(VLOOKUP(M224,point3[],2,FALSE),IF(M224="","",1))))</f>
        <v/>
      </c>
    </row>
    <row r="225" spans="2:20" ht="19.5" customHeight="1" x14ac:dyDescent="0.2">
      <c r="B225" s="62"/>
      <c r="C225" s="63"/>
      <c r="D225" s="9"/>
      <c r="E225" s="83"/>
      <c r="F225" s="93"/>
      <c r="G225" s="84"/>
      <c r="H225" s="85"/>
      <c r="I225" s="85"/>
      <c r="J225" s="85"/>
      <c r="K225" s="86"/>
      <c r="L225" s="9"/>
      <c r="M225" s="32" t="str">
        <f t="shared" si="20"/>
        <v/>
      </c>
      <c r="N225" s="111" t="str">
        <f t="shared" si="21"/>
        <v/>
      </c>
      <c r="O225" s="44" t="str">
        <f t="shared" si="25"/>
        <v/>
      </c>
      <c r="P225" s="71" t="str">
        <f t="shared" si="22"/>
        <v/>
      </c>
      <c r="Q225" s="29" t="str">
        <f t="shared" si="23"/>
        <v/>
      </c>
      <c r="R225" s="72" t="str">
        <f>IF(E225="","",IF(Q225="","",IFERROR(VLOOKUP(M225,point3[],2,FALSE),1)))</f>
        <v/>
      </c>
      <c r="S225" s="67" t="str">
        <f t="shared" si="24"/>
        <v/>
      </c>
      <c r="T225" s="30" t="str">
        <f>IF(E225="","",IF(S225="","",IFERROR(VLOOKUP(M225,point3[],2,FALSE),IF(M225="","",1))))</f>
        <v/>
      </c>
    </row>
    <row r="226" spans="2:20" ht="19.5" customHeight="1" x14ac:dyDescent="0.2">
      <c r="B226" s="62"/>
      <c r="C226" s="63"/>
      <c r="D226" s="9"/>
      <c r="E226" s="83"/>
      <c r="F226" s="93"/>
      <c r="G226" s="84"/>
      <c r="H226" s="85"/>
      <c r="I226" s="85"/>
      <c r="J226" s="85"/>
      <c r="K226" s="86"/>
      <c r="L226" s="9"/>
      <c r="M226" s="32" t="str">
        <f t="shared" si="20"/>
        <v/>
      </c>
      <c r="N226" s="111" t="str">
        <f t="shared" si="21"/>
        <v/>
      </c>
      <c r="O226" s="44" t="str">
        <f t="shared" si="25"/>
        <v/>
      </c>
      <c r="P226" s="71" t="str">
        <f t="shared" si="22"/>
        <v/>
      </c>
      <c r="Q226" s="29" t="str">
        <f t="shared" si="23"/>
        <v/>
      </c>
      <c r="R226" s="72" t="str">
        <f>IF(E226="","",IF(Q226="","",IFERROR(VLOOKUP(M226,point3[],2,FALSE),1)))</f>
        <v/>
      </c>
      <c r="S226" s="67" t="str">
        <f t="shared" si="24"/>
        <v/>
      </c>
      <c r="T226" s="30" t="str">
        <f>IF(E226="","",IF(S226="","",IFERROR(VLOOKUP(M226,point3[],2,FALSE),IF(M226="","",1))))</f>
        <v/>
      </c>
    </row>
    <row r="227" spans="2:20" ht="19.5" customHeight="1" x14ac:dyDescent="0.2">
      <c r="B227" s="62"/>
      <c r="C227" s="63"/>
      <c r="D227" s="9"/>
      <c r="E227" s="83"/>
      <c r="F227" s="93"/>
      <c r="G227" s="84"/>
      <c r="H227" s="85"/>
      <c r="I227" s="85"/>
      <c r="J227" s="85"/>
      <c r="K227" s="86"/>
      <c r="L227" s="9"/>
      <c r="M227" s="32" t="str">
        <f t="shared" si="20"/>
        <v/>
      </c>
      <c r="N227" s="111" t="str">
        <f t="shared" si="21"/>
        <v/>
      </c>
      <c r="O227" s="44" t="str">
        <f t="shared" si="25"/>
        <v/>
      </c>
      <c r="P227" s="71" t="str">
        <f t="shared" si="22"/>
        <v/>
      </c>
      <c r="Q227" s="29" t="str">
        <f t="shared" si="23"/>
        <v/>
      </c>
      <c r="R227" s="72" t="str">
        <f>IF(E227="","",IF(Q227="","",IFERROR(VLOOKUP(M227,point3[],2,FALSE),1)))</f>
        <v/>
      </c>
      <c r="S227" s="67" t="str">
        <f t="shared" si="24"/>
        <v/>
      </c>
      <c r="T227" s="30" t="str">
        <f>IF(E227="","",IF(S227="","",IFERROR(VLOOKUP(M227,point3[],2,FALSE),IF(M227="","",1))))</f>
        <v/>
      </c>
    </row>
    <row r="228" spans="2:20" ht="19.5" customHeight="1" x14ac:dyDescent="0.2">
      <c r="B228" s="62"/>
      <c r="C228" s="63"/>
      <c r="D228" s="9"/>
      <c r="E228" s="83"/>
      <c r="F228" s="93"/>
      <c r="G228" s="84"/>
      <c r="H228" s="85"/>
      <c r="I228" s="85"/>
      <c r="J228" s="85"/>
      <c r="K228" s="86"/>
      <c r="L228" s="9"/>
      <c r="M228" s="32" t="str">
        <f t="shared" si="20"/>
        <v/>
      </c>
      <c r="N228" s="111" t="str">
        <f t="shared" si="21"/>
        <v/>
      </c>
      <c r="O228" s="44" t="str">
        <f t="shared" si="25"/>
        <v/>
      </c>
      <c r="P228" s="71" t="str">
        <f t="shared" si="22"/>
        <v/>
      </c>
      <c r="Q228" s="29" t="str">
        <f t="shared" si="23"/>
        <v/>
      </c>
      <c r="R228" s="72" t="str">
        <f>IF(E228="","",IF(Q228="","",IFERROR(VLOOKUP(M228,point3[],2,FALSE),1)))</f>
        <v/>
      </c>
      <c r="S228" s="67" t="str">
        <f t="shared" si="24"/>
        <v/>
      </c>
      <c r="T228" s="30" t="str">
        <f>IF(E228="","",IF(S228="","",IFERROR(VLOOKUP(M228,point3[],2,FALSE),IF(M228="","",1))))</f>
        <v/>
      </c>
    </row>
    <row r="229" spans="2:20" ht="19.5" customHeight="1" x14ac:dyDescent="0.2">
      <c r="B229" s="62"/>
      <c r="C229" s="63"/>
      <c r="D229" s="9"/>
      <c r="E229" s="83"/>
      <c r="F229" s="93"/>
      <c r="G229" s="84"/>
      <c r="H229" s="85"/>
      <c r="I229" s="85"/>
      <c r="J229" s="85"/>
      <c r="K229" s="86"/>
      <c r="L229" s="9"/>
      <c r="M229" s="32" t="str">
        <f t="shared" si="20"/>
        <v/>
      </c>
      <c r="N229" s="111" t="str">
        <f t="shared" si="21"/>
        <v/>
      </c>
      <c r="O229" s="44" t="str">
        <f t="shared" si="25"/>
        <v/>
      </c>
      <c r="P229" s="71" t="str">
        <f t="shared" si="22"/>
        <v/>
      </c>
      <c r="Q229" s="29" t="str">
        <f t="shared" si="23"/>
        <v/>
      </c>
      <c r="R229" s="72" t="str">
        <f>IF(E229="","",IF(Q229="","",IFERROR(VLOOKUP(M229,point3[],2,FALSE),1)))</f>
        <v/>
      </c>
      <c r="S229" s="67" t="str">
        <f t="shared" si="24"/>
        <v/>
      </c>
      <c r="T229" s="30" t="str">
        <f>IF(E229="","",IF(S229="","",IFERROR(VLOOKUP(M229,point3[],2,FALSE),IF(M229="","",1))))</f>
        <v/>
      </c>
    </row>
    <row r="230" spans="2:20" ht="19.5" customHeight="1" x14ac:dyDescent="0.2">
      <c r="B230" s="62"/>
      <c r="C230" s="63"/>
      <c r="D230" s="9"/>
      <c r="E230" s="83"/>
      <c r="F230" s="93"/>
      <c r="G230" s="84"/>
      <c r="H230" s="85"/>
      <c r="I230" s="85"/>
      <c r="J230" s="85"/>
      <c r="K230" s="86"/>
      <c r="L230" s="9"/>
      <c r="M230" s="32" t="str">
        <f t="shared" si="20"/>
        <v/>
      </c>
      <c r="N230" s="111" t="str">
        <f t="shared" si="21"/>
        <v/>
      </c>
      <c r="O230" s="44" t="str">
        <f t="shared" si="25"/>
        <v/>
      </c>
      <c r="P230" s="71" t="str">
        <f t="shared" si="22"/>
        <v/>
      </c>
      <c r="Q230" s="29" t="str">
        <f t="shared" si="23"/>
        <v/>
      </c>
      <c r="R230" s="72" t="str">
        <f>IF(E230="","",IF(Q230="","",IFERROR(VLOOKUP(M230,point3[],2,FALSE),1)))</f>
        <v/>
      </c>
      <c r="S230" s="67" t="str">
        <f t="shared" si="24"/>
        <v/>
      </c>
      <c r="T230" s="30" t="str">
        <f>IF(E230="","",IF(S230="","",IFERROR(VLOOKUP(M230,point3[],2,FALSE),IF(M230="","",1))))</f>
        <v/>
      </c>
    </row>
    <row r="231" spans="2:20" ht="19.5" customHeight="1" x14ac:dyDescent="0.2">
      <c r="B231" s="62"/>
      <c r="C231" s="63"/>
      <c r="D231" s="9"/>
      <c r="E231" s="83"/>
      <c r="F231" s="93"/>
      <c r="G231" s="84"/>
      <c r="H231" s="85"/>
      <c r="I231" s="85"/>
      <c r="J231" s="85"/>
      <c r="K231" s="86"/>
      <c r="L231" s="9"/>
      <c r="M231" s="32" t="str">
        <f t="shared" si="20"/>
        <v/>
      </c>
      <c r="N231" s="111" t="str">
        <f t="shared" si="21"/>
        <v/>
      </c>
      <c r="O231" s="44" t="str">
        <f t="shared" si="25"/>
        <v/>
      </c>
      <c r="P231" s="71" t="str">
        <f t="shared" si="22"/>
        <v/>
      </c>
      <c r="Q231" s="29" t="str">
        <f t="shared" si="23"/>
        <v/>
      </c>
      <c r="R231" s="72" t="str">
        <f>IF(E231="","",IF(Q231="","",IFERROR(VLOOKUP(M231,point3[],2,FALSE),1)))</f>
        <v/>
      </c>
      <c r="S231" s="67" t="str">
        <f t="shared" si="24"/>
        <v/>
      </c>
      <c r="T231" s="30" t="str">
        <f>IF(E231="","",IF(S231="","",IFERROR(VLOOKUP(M231,point3[],2,FALSE),IF(M231="","",1))))</f>
        <v/>
      </c>
    </row>
    <row r="232" spans="2:20" ht="19.5" customHeight="1" x14ac:dyDescent="0.2">
      <c r="B232" s="62"/>
      <c r="C232" s="63"/>
      <c r="D232" s="9"/>
      <c r="E232" s="83"/>
      <c r="F232" s="93"/>
      <c r="G232" s="84"/>
      <c r="H232" s="85"/>
      <c r="I232" s="85"/>
      <c r="J232" s="85"/>
      <c r="K232" s="86"/>
      <c r="L232" s="9"/>
      <c r="M232" s="32" t="str">
        <f t="shared" si="20"/>
        <v/>
      </c>
      <c r="N232" s="111" t="str">
        <f t="shared" si="21"/>
        <v/>
      </c>
      <c r="O232" s="44" t="str">
        <f t="shared" si="25"/>
        <v/>
      </c>
      <c r="P232" s="71" t="str">
        <f t="shared" si="22"/>
        <v/>
      </c>
      <c r="Q232" s="29" t="str">
        <f t="shared" si="23"/>
        <v/>
      </c>
      <c r="R232" s="72" t="str">
        <f>IF(E232="","",IF(Q232="","",IFERROR(VLOOKUP(M232,point3[],2,FALSE),1)))</f>
        <v/>
      </c>
      <c r="S232" s="67" t="str">
        <f t="shared" si="24"/>
        <v/>
      </c>
      <c r="T232" s="30" t="str">
        <f>IF(E232="","",IF(S232="","",IFERROR(VLOOKUP(M232,point3[],2,FALSE),IF(M232="","",1))))</f>
        <v/>
      </c>
    </row>
    <row r="233" spans="2:20" ht="19.5" customHeight="1" x14ac:dyDescent="0.2">
      <c r="B233" s="62"/>
      <c r="C233" s="63"/>
      <c r="D233" s="9"/>
      <c r="E233" s="83"/>
      <c r="F233" s="93"/>
      <c r="G233" s="84"/>
      <c r="H233" s="85"/>
      <c r="I233" s="85"/>
      <c r="J233" s="85"/>
      <c r="K233" s="86"/>
      <c r="L233" s="9"/>
      <c r="M233" s="32" t="str">
        <f t="shared" si="20"/>
        <v/>
      </c>
      <c r="N233" s="111" t="str">
        <f t="shared" si="21"/>
        <v/>
      </c>
      <c r="O233" s="44" t="str">
        <f t="shared" si="25"/>
        <v/>
      </c>
      <c r="P233" s="71" t="str">
        <f t="shared" si="22"/>
        <v/>
      </c>
      <c r="Q233" s="29" t="str">
        <f t="shared" si="23"/>
        <v/>
      </c>
      <c r="R233" s="72" t="str">
        <f>IF(E233="","",IF(Q233="","",IFERROR(VLOOKUP(M233,point3[],2,FALSE),1)))</f>
        <v/>
      </c>
      <c r="S233" s="67" t="str">
        <f t="shared" si="24"/>
        <v/>
      </c>
      <c r="T233" s="30" t="str">
        <f>IF(E233="","",IF(S233="","",IFERROR(VLOOKUP(M233,point3[],2,FALSE),IF(M233="","",1))))</f>
        <v/>
      </c>
    </row>
    <row r="234" spans="2:20" ht="19.5" customHeight="1" x14ac:dyDescent="0.2">
      <c r="B234" s="62"/>
      <c r="C234" s="63"/>
      <c r="D234" s="9"/>
      <c r="E234" s="83"/>
      <c r="F234" s="93"/>
      <c r="G234" s="84"/>
      <c r="H234" s="85"/>
      <c r="I234" s="85"/>
      <c r="J234" s="85"/>
      <c r="K234" s="86"/>
      <c r="L234" s="9"/>
      <c r="M234" s="32" t="str">
        <f t="shared" si="20"/>
        <v/>
      </c>
      <c r="N234" s="111" t="str">
        <f t="shared" si="21"/>
        <v/>
      </c>
      <c r="O234" s="44" t="str">
        <f t="shared" si="25"/>
        <v/>
      </c>
      <c r="P234" s="71" t="str">
        <f t="shared" si="22"/>
        <v/>
      </c>
      <c r="Q234" s="29" t="str">
        <f t="shared" si="23"/>
        <v/>
      </c>
      <c r="R234" s="72" t="str">
        <f>IF(E234="","",IF(Q234="","",IFERROR(VLOOKUP(M234,point3[],2,FALSE),1)))</f>
        <v/>
      </c>
      <c r="S234" s="67" t="str">
        <f t="shared" si="24"/>
        <v/>
      </c>
      <c r="T234" s="30" t="str">
        <f>IF(E234="","",IF(S234="","",IFERROR(VLOOKUP(M234,point3[],2,FALSE),IF(M234="","",1))))</f>
        <v/>
      </c>
    </row>
    <row r="235" spans="2:20" ht="19.5" customHeight="1" x14ac:dyDescent="0.2">
      <c r="B235" s="62"/>
      <c r="C235" s="63"/>
      <c r="D235" s="9"/>
      <c r="E235" s="83"/>
      <c r="F235" s="93"/>
      <c r="G235" s="84"/>
      <c r="H235" s="85"/>
      <c r="I235" s="85"/>
      <c r="J235" s="85"/>
      <c r="K235" s="86"/>
      <c r="L235" s="9"/>
      <c r="M235" s="32" t="str">
        <f t="shared" si="20"/>
        <v/>
      </c>
      <c r="N235" s="111" t="str">
        <f t="shared" si="21"/>
        <v/>
      </c>
      <c r="O235" s="44" t="str">
        <f t="shared" si="25"/>
        <v/>
      </c>
      <c r="P235" s="71" t="str">
        <f t="shared" si="22"/>
        <v/>
      </c>
      <c r="Q235" s="29" t="str">
        <f t="shared" si="23"/>
        <v/>
      </c>
      <c r="R235" s="72" t="str">
        <f>IF(E235="","",IF(Q235="","",IFERROR(VLOOKUP(M235,point3[],2,FALSE),1)))</f>
        <v/>
      </c>
      <c r="S235" s="67" t="str">
        <f t="shared" si="24"/>
        <v/>
      </c>
      <c r="T235" s="30" t="str">
        <f>IF(E235="","",IF(S235="","",IFERROR(VLOOKUP(M235,point3[],2,FALSE),IF(M235="","",1))))</f>
        <v/>
      </c>
    </row>
    <row r="236" spans="2:20" ht="19.5" customHeight="1" x14ac:dyDescent="0.2">
      <c r="B236" s="62"/>
      <c r="C236" s="63"/>
      <c r="D236" s="9"/>
      <c r="E236" s="83"/>
      <c r="F236" s="93"/>
      <c r="G236" s="84"/>
      <c r="H236" s="85"/>
      <c r="I236" s="85"/>
      <c r="J236" s="85"/>
      <c r="K236" s="86"/>
      <c r="L236" s="9"/>
      <c r="M236" s="32" t="str">
        <f t="shared" si="20"/>
        <v/>
      </c>
      <c r="N236" s="111" t="str">
        <f t="shared" si="21"/>
        <v/>
      </c>
      <c r="O236" s="44" t="str">
        <f t="shared" si="25"/>
        <v/>
      </c>
      <c r="P236" s="71" t="str">
        <f t="shared" si="22"/>
        <v/>
      </c>
      <c r="Q236" s="29" t="str">
        <f t="shared" si="23"/>
        <v/>
      </c>
      <c r="R236" s="72" t="str">
        <f>IF(E236="","",IF(Q236="","",IFERROR(VLOOKUP(M236,point3[],2,FALSE),1)))</f>
        <v/>
      </c>
      <c r="S236" s="67" t="str">
        <f t="shared" si="24"/>
        <v/>
      </c>
      <c r="T236" s="30" t="str">
        <f>IF(E236="","",IF(S236="","",IFERROR(VLOOKUP(M236,point3[],2,FALSE),IF(M236="","",1))))</f>
        <v/>
      </c>
    </row>
    <row r="237" spans="2:20" ht="19.5" customHeight="1" x14ac:dyDescent="0.2">
      <c r="B237" s="62"/>
      <c r="C237" s="63"/>
      <c r="D237" s="9"/>
      <c r="E237" s="83"/>
      <c r="F237" s="93"/>
      <c r="G237" s="84"/>
      <c r="H237" s="85"/>
      <c r="I237" s="85"/>
      <c r="J237" s="85"/>
      <c r="K237" s="86"/>
      <c r="L237" s="9"/>
      <c r="M237" s="32" t="str">
        <f t="shared" si="20"/>
        <v/>
      </c>
      <c r="N237" s="111" t="str">
        <f t="shared" si="21"/>
        <v/>
      </c>
      <c r="O237" s="44" t="str">
        <f t="shared" si="25"/>
        <v/>
      </c>
      <c r="P237" s="71" t="str">
        <f t="shared" si="22"/>
        <v/>
      </c>
      <c r="Q237" s="29" t="str">
        <f t="shared" si="23"/>
        <v/>
      </c>
      <c r="R237" s="72" t="str">
        <f>IF(E237="","",IF(Q237="","",IFERROR(VLOOKUP(M237,point3[],2,FALSE),1)))</f>
        <v/>
      </c>
      <c r="S237" s="67" t="str">
        <f t="shared" si="24"/>
        <v/>
      </c>
      <c r="T237" s="30" t="str">
        <f>IF(E237="","",IF(S237="","",IFERROR(VLOOKUP(M237,point3[],2,FALSE),IF(M237="","",1))))</f>
        <v/>
      </c>
    </row>
    <row r="238" spans="2:20" ht="19.5" customHeight="1" x14ac:dyDescent="0.2">
      <c r="B238" s="62"/>
      <c r="C238" s="63"/>
      <c r="D238" s="9"/>
      <c r="E238" s="83"/>
      <c r="F238" s="93"/>
      <c r="G238" s="84"/>
      <c r="H238" s="85"/>
      <c r="I238" s="85"/>
      <c r="J238" s="85"/>
      <c r="K238" s="86"/>
      <c r="L238" s="9"/>
      <c r="M238" s="32" t="str">
        <f t="shared" si="20"/>
        <v/>
      </c>
      <c r="N238" s="111" t="str">
        <f t="shared" si="21"/>
        <v/>
      </c>
      <c r="O238" s="44" t="str">
        <f t="shared" si="25"/>
        <v/>
      </c>
      <c r="P238" s="71" t="str">
        <f t="shared" si="22"/>
        <v/>
      </c>
      <c r="Q238" s="29" t="str">
        <f t="shared" si="23"/>
        <v/>
      </c>
      <c r="R238" s="72" t="str">
        <f>IF(E238="","",IF(Q238="","",IFERROR(VLOOKUP(M238,point3[],2,FALSE),1)))</f>
        <v/>
      </c>
      <c r="S238" s="67" t="str">
        <f t="shared" si="24"/>
        <v/>
      </c>
      <c r="T238" s="30" t="str">
        <f>IF(E238="","",IF(S238="","",IFERROR(VLOOKUP(M238,point3[],2,FALSE),IF(M238="","",1))))</f>
        <v/>
      </c>
    </row>
    <row r="239" spans="2:20" ht="19.5" customHeight="1" x14ac:dyDescent="0.2">
      <c r="B239" s="62"/>
      <c r="C239" s="63"/>
      <c r="D239" s="9"/>
      <c r="E239" s="83"/>
      <c r="F239" s="93"/>
      <c r="G239" s="84"/>
      <c r="H239" s="85"/>
      <c r="I239" s="85"/>
      <c r="J239" s="85"/>
      <c r="K239" s="86"/>
      <c r="L239" s="9"/>
      <c r="M239" s="32" t="str">
        <f t="shared" si="20"/>
        <v/>
      </c>
      <c r="N239" s="111" t="str">
        <f t="shared" si="21"/>
        <v/>
      </c>
      <c r="O239" s="44" t="str">
        <f t="shared" si="25"/>
        <v/>
      </c>
      <c r="P239" s="71" t="str">
        <f t="shared" si="22"/>
        <v/>
      </c>
      <c r="Q239" s="29" t="str">
        <f t="shared" si="23"/>
        <v/>
      </c>
      <c r="R239" s="72" t="str">
        <f>IF(E239="","",IF(Q239="","",IFERROR(VLOOKUP(M239,point3[],2,FALSE),1)))</f>
        <v/>
      </c>
      <c r="S239" s="67" t="str">
        <f t="shared" si="24"/>
        <v/>
      </c>
      <c r="T239" s="30" t="str">
        <f>IF(E239="","",IF(S239="","",IFERROR(VLOOKUP(M239,point3[],2,FALSE),IF(M239="","",1))))</f>
        <v/>
      </c>
    </row>
    <row r="240" spans="2:20" ht="19.5" customHeight="1" x14ac:dyDescent="0.2">
      <c r="B240" s="62"/>
      <c r="C240" s="63"/>
      <c r="D240" s="9"/>
      <c r="E240" s="83"/>
      <c r="F240" s="93"/>
      <c r="G240" s="84"/>
      <c r="H240" s="85"/>
      <c r="I240" s="85"/>
      <c r="J240" s="85"/>
      <c r="K240" s="86"/>
      <c r="L240" s="9"/>
      <c r="M240" s="32" t="str">
        <f t="shared" si="20"/>
        <v/>
      </c>
      <c r="N240" s="111" t="str">
        <f t="shared" si="21"/>
        <v/>
      </c>
      <c r="O240" s="44" t="str">
        <f t="shared" si="25"/>
        <v/>
      </c>
      <c r="P240" s="71" t="str">
        <f t="shared" si="22"/>
        <v/>
      </c>
      <c r="Q240" s="29" t="str">
        <f t="shared" si="23"/>
        <v/>
      </c>
      <c r="R240" s="72" t="str">
        <f>IF(E240="","",IF(Q240="","",IFERROR(VLOOKUP(M240,point3[],2,FALSE),1)))</f>
        <v/>
      </c>
      <c r="S240" s="67" t="str">
        <f t="shared" si="24"/>
        <v/>
      </c>
      <c r="T240" s="30" t="str">
        <f>IF(E240="","",IF(S240="","",IFERROR(VLOOKUP(M240,point3[],2,FALSE),IF(M240="","",1))))</f>
        <v/>
      </c>
    </row>
    <row r="241" spans="2:20" ht="19.5" customHeight="1" x14ac:dyDescent="0.2">
      <c r="B241" s="62"/>
      <c r="C241" s="63"/>
      <c r="D241" s="9"/>
      <c r="E241" s="83"/>
      <c r="F241" s="93"/>
      <c r="G241" s="84"/>
      <c r="H241" s="85"/>
      <c r="I241" s="85"/>
      <c r="J241" s="85"/>
      <c r="K241" s="86"/>
      <c r="L241" s="9"/>
      <c r="M241" s="32" t="str">
        <f t="shared" si="20"/>
        <v/>
      </c>
      <c r="N241" s="111" t="str">
        <f t="shared" si="21"/>
        <v/>
      </c>
      <c r="O241" s="44" t="str">
        <f t="shared" si="25"/>
        <v/>
      </c>
      <c r="P241" s="71" t="str">
        <f t="shared" si="22"/>
        <v/>
      </c>
      <c r="Q241" s="29" t="str">
        <f t="shared" si="23"/>
        <v/>
      </c>
      <c r="R241" s="72" t="str">
        <f>IF(E241="","",IF(Q241="","",IFERROR(VLOOKUP(M241,point3[],2,FALSE),1)))</f>
        <v/>
      </c>
      <c r="S241" s="67" t="str">
        <f t="shared" si="24"/>
        <v/>
      </c>
      <c r="T241" s="30" t="str">
        <f>IF(E241="","",IF(S241="","",IFERROR(VLOOKUP(M241,point3[],2,FALSE),IF(M241="","",1))))</f>
        <v/>
      </c>
    </row>
    <row r="242" spans="2:20" ht="19.5" customHeight="1" x14ac:dyDescent="0.2">
      <c r="B242" s="62"/>
      <c r="C242" s="63"/>
      <c r="D242" s="9"/>
      <c r="E242" s="83"/>
      <c r="F242" s="93"/>
      <c r="G242" s="84"/>
      <c r="H242" s="85"/>
      <c r="I242" s="85"/>
      <c r="J242" s="85"/>
      <c r="K242" s="86"/>
      <c r="L242" s="9"/>
      <c r="M242" s="32" t="str">
        <f t="shared" si="20"/>
        <v/>
      </c>
      <c r="N242" s="111" t="str">
        <f t="shared" si="21"/>
        <v/>
      </c>
      <c r="O242" s="44" t="str">
        <f t="shared" si="25"/>
        <v/>
      </c>
      <c r="P242" s="71" t="str">
        <f t="shared" si="22"/>
        <v/>
      </c>
      <c r="Q242" s="29" t="str">
        <f t="shared" si="23"/>
        <v/>
      </c>
      <c r="R242" s="72" t="str">
        <f>IF(E242="","",IF(Q242="","",IFERROR(VLOOKUP(M242,point3[],2,FALSE),1)))</f>
        <v/>
      </c>
      <c r="S242" s="67" t="str">
        <f t="shared" si="24"/>
        <v/>
      </c>
      <c r="T242" s="30" t="str">
        <f>IF(E242="","",IF(S242="","",IFERROR(VLOOKUP(M242,point3[],2,FALSE),IF(M242="","",1))))</f>
        <v/>
      </c>
    </row>
    <row r="243" spans="2:20" ht="19.5" customHeight="1" x14ac:dyDescent="0.2">
      <c r="B243" s="62"/>
      <c r="C243" s="63"/>
      <c r="D243" s="9"/>
      <c r="E243" s="83"/>
      <c r="F243" s="93"/>
      <c r="G243" s="84"/>
      <c r="H243" s="85"/>
      <c r="I243" s="85"/>
      <c r="J243" s="85"/>
      <c r="K243" s="86"/>
      <c r="L243" s="9"/>
      <c r="M243" s="32" t="str">
        <f t="shared" si="20"/>
        <v/>
      </c>
      <c r="N243" s="111" t="str">
        <f t="shared" si="21"/>
        <v/>
      </c>
      <c r="O243" s="44" t="str">
        <f t="shared" si="25"/>
        <v/>
      </c>
      <c r="P243" s="71" t="str">
        <f t="shared" si="22"/>
        <v/>
      </c>
      <c r="Q243" s="29" t="str">
        <f t="shared" si="23"/>
        <v/>
      </c>
      <c r="R243" s="72" t="str">
        <f>IF(E243="","",IF(Q243="","",IFERROR(VLOOKUP(M243,point3[],2,FALSE),1)))</f>
        <v/>
      </c>
      <c r="S243" s="67" t="str">
        <f t="shared" si="24"/>
        <v/>
      </c>
      <c r="T243" s="30" t="str">
        <f>IF(E243="","",IF(S243="","",IFERROR(VLOOKUP(M243,point3[],2,FALSE),IF(M243="","",1))))</f>
        <v/>
      </c>
    </row>
    <row r="244" spans="2:20" ht="19.5" customHeight="1" x14ac:dyDescent="0.2">
      <c r="B244" s="62"/>
      <c r="C244" s="63"/>
      <c r="D244" s="9"/>
      <c r="E244" s="83"/>
      <c r="F244" s="93"/>
      <c r="G244" s="84"/>
      <c r="H244" s="85"/>
      <c r="I244" s="85"/>
      <c r="J244" s="85"/>
      <c r="K244" s="86"/>
      <c r="L244" s="9"/>
      <c r="M244" s="32" t="str">
        <f t="shared" si="20"/>
        <v/>
      </c>
      <c r="N244" s="111" t="str">
        <f t="shared" si="21"/>
        <v/>
      </c>
      <c r="O244" s="44" t="str">
        <f t="shared" si="25"/>
        <v/>
      </c>
      <c r="P244" s="71" t="str">
        <f t="shared" si="22"/>
        <v/>
      </c>
      <c r="Q244" s="29" t="str">
        <f t="shared" si="23"/>
        <v/>
      </c>
      <c r="R244" s="72" t="str">
        <f>IF(E244="","",IF(Q244="","",IFERROR(VLOOKUP(M244,point3[],2,FALSE),1)))</f>
        <v/>
      </c>
      <c r="S244" s="67" t="str">
        <f t="shared" si="24"/>
        <v/>
      </c>
      <c r="T244" s="30" t="str">
        <f>IF(E244="","",IF(S244="","",IFERROR(VLOOKUP(M244,point3[],2,FALSE),IF(M244="","",1))))</f>
        <v/>
      </c>
    </row>
    <row r="245" spans="2:20" ht="19.5" customHeight="1" x14ac:dyDescent="0.2">
      <c r="B245" s="62"/>
      <c r="C245" s="63"/>
      <c r="D245" s="9"/>
      <c r="E245" s="83"/>
      <c r="F245" s="93"/>
      <c r="G245" s="84"/>
      <c r="H245" s="85"/>
      <c r="I245" s="85"/>
      <c r="J245" s="85"/>
      <c r="K245" s="86"/>
      <c r="L245" s="9"/>
      <c r="M245" s="32" t="str">
        <f t="shared" si="20"/>
        <v/>
      </c>
      <c r="N245" s="111" t="str">
        <f t="shared" si="21"/>
        <v/>
      </c>
      <c r="O245" s="44" t="str">
        <f t="shared" si="25"/>
        <v/>
      </c>
      <c r="P245" s="71" t="str">
        <f t="shared" si="22"/>
        <v/>
      </c>
      <c r="Q245" s="29" t="str">
        <f t="shared" si="23"/>
        <v/>
      </c>
      <c r="R245" s="72" t="str">
        <f>IF(E245="","",IF(Q245="","",IFERROR(VLOOKUP(M245,point3[],2,FALSE),1)))</f>
        <v/>
      </c>
      <c r="S245" s="67" t="str">
        <f t="shared" si="24"/>
        <v/>
      </c>
      <c r="T245" s="30" t="str">
        <f>IF(E245="","",IF(S245="","",IFERROR(VLOOKUP(M245,point3[],2,FALSE),IF(M245="","",1))))</f>
        <v/>
      </c>
    </row>
    <row r="246" spans="2:20" ht="19.5" customHeight="1" x14ac:dyDescent="0.2">
      <c r="B246" s="62"/>
      <c r="C246" s="63"/>
      <c r="D246" s="9"/>
      <c r="E246" s="83"/>
      <c r="F246" s="93"/>
      <c r="G246" s="84"/>
      <c r="H246" s="85"/>
      <c r="I246" s="85"/>
      <c r="J246" s="85"/>
      <c r="K246" s="86"/>
      <c r="L246" s="9"/>
      <c r="M246" s="32" t="str">
        <f t="shared" si="20"/>
        <v/>
      </c>
      <c r="N246" s="111" t="str">
        <f t="shared" si="21"/>
        <v/>
      </c>
      <c r="O246" s="44" t="str">
        <f t="shared" si="25"/>
        <v/>
      </c>
      <c r="P246" s="71" t="str">
        <f t="shared" si="22"/>
        <v/>
      </c>
      <c r="Q246" s="29" t="str">
        <f t="shared" si="23"/>
        <v/>
      </c>
      <c r="R246" s="72" t="str">
        <f>IF(E246="","",IF(Q246="","",IFERROR(VLOOKUP(M246,point3[],2,FALSE),1)))</f>
        <v/>
      </c>
      <c r="S246" s="67" t="str">
        <f t="shared" si="24"/>
        <v/>
      </c>
      <c r="T246" s="30" t="str">
        <f>IF(E246="","",IF(S246="","",IFERROR(VLOOKUP(M246,point3[],2,FALSE),IF(M246="","",1))))</f>
        <v/>
      </c>
    </row>
    <row r="247" spans="2:20" ht="19.5" customHeight="1" x14ac:dyDescent="0.2">
      <c r="B247" s="62"/>
      <c r="C247" s="63"/>
      <c r="D247" s="9"/>
      <c r="E247" s="83"/>
      <c r="F247" s="93"/>
      <c r="G247" s="84"/>
      <c r="H247" s="85"/>
      <c r="I247" s="85"/>
      <c r="J247" s="85"/>
      <c r="K247" s="86"/>
      <c r="L247" s="9"/>
      <c r="M247" s="32" t="str">
        <f t="shared" si="20"/>
        <v/>
      </c>
      <c r="N247" s="111" t="str">
        <f t="shared" si="21"/>
        <v/>
      </c>
      <c r="O247" s="44" t="str">
        <f t="shared" si="25"/>
        <v/>
      </c>
      <c r="P247" s="71" t="str">
        <f t="shared" si="22"/>
        <v/>
      </c>
      <c r="Q247" s="29" t="str">
        <f t="shared" si="23"/>
        <v/>
      </c>
      <c r="R247" s="72" t="str">
        <f>IF(E247="","",IF(Q247="","",IFERROR(VLOOKUP(M247,point3[],2,FALSE),1)))</f>
        <v/>
      </c>
      <c r="S247" s="67" t="str">
        <f t="shared" si="24"/>
        <v/>
      </c>
      <c r="T247" s="30" t="str">
        <f>IF(E247="","",IF(S247="","",IFERROR(VLOOKUP(M247,point3[],2,FALSE),IF(M247="","",1))))</f>
        <v/>
      </c>
    </row>
    <row r="248" spans="2:20" ht="19.5" customHeight="1" x14ac:dyDescent="0.2">
      <c r="B248" s="62"/>
      <c r="C248" s="63"/>
      <c r="D248" s="9"/>
      <c r="E248" s="83"/>
      <c r="F248" s="93"/>
      <c r="G248" s="84"/>
      <c r="H248" s="85"/>
      <c r="I248" s="85"/>
      <c r="J248" s="85"/>
      <c r="K248" s="86"/>
      <c r="L248" s="9"/>
      <c r="M248" s="32" t="str">
        <f t="shared" si="20"/>
        <v/>
      </c>
      <c r="N248" s="111" t="str">
        <f t="shared" si="21"/>
        <v/>
      </c>
      <c r="O248" s="44" t="str">
        <f t="shared" si="25"/>
        <v/>
      </c>
      <c r="P248" s="71" t="str">
        <f t="shared" si="22"/>
        <v/>
      </c>
      <c r="Q248" s="29" t="str">
        <f t="shared" si="23"/>
        <v/>
      </c>
      <c r="R248" s="72" t="str">
        <f>IF(E248="","",IF(Q248="","",IFERROR(VLOOKUP(M248,point3[],2,FALSE),1)))</f>
        <v/>
      </c>
      <c r="S248" s="67" t="str">
        <f t="shared" si="24"/>
        <v/>
      </c>
      <c r="T248" s="30" t="str">
        <f>IF(E248="","",IF(S248="","",IFERROR(VLOOKUP(M248,point3[],2,FALSE),IF(M248="","",1))))</f>
        <v/>
      </c>
    </row>
    <row r="249" spans="2:20" ht="19.5" customHeight="1" x14ac:dyDescent="0.2">
      <c r="B249" s="62"/>
      <c r="C249" s="63"/>
      <c r="D249" s="9"/>
      <c r="E249" s="83"/>
      <c r="F249" s="93"/>
      <c r="G249" s="84"/>
      <c r="H249" s="85"/>
      <c r="I249" s="85"/>
      <c r="J249" s="85"/>
      <c r="K249" s="86"/>
      <c r="L249" s="9"/>
      <c r="M249" s="32" t="str">
        <f t="shared" si="20"/>
        <v/>
      </c>
      <c r="N249" s="111" t="str">
        <f t="shared" si="21"/>
        <v/>
      </c>
      <c r="O249" s="44" t="str">
        <f t="shared" si="25"/>
        <v/>
      </c>
      <c r="P249" s="71" t="str">
        <f t="shared" si="22"/>
        <v/>
      </c>
      <c r="Q249" s="29" t="str">
        <f t="shared" si="23"/>
        <v/>
      </c>
      <c r="R249" s="72" t="str">
        <f>IF(E249="","",IF(Q249="","",IFERROR(VLOOKUP(M249,point3[],2,FALSE),1)))</f>
        <v/>
      </c>
      <c r="S249" s="67" t="str">
        <f t="shared" si="24"/>
        <v/>
      </c>
      <c r="T249" s="30" t="str">
        <f>IF(E249="","",IF(S249="","",IFERROR(VLOOKUP(M249,point3[],2,FALSE),IF(M249="","",1))))</f>
        <v/>
      </c>
    </row>
    <row r="250" spans="2:20" ht="19.5" customHeight="1" x14ac:dyDescent="0.2">
      <c r="B250" s="62"/>
      <c r="C250" s="63"/>
      <c r="D250" s="9"/>
      <c r="E250" s="83"/>
      <c r="F250" s="93"/>
      <c r="G250" s="84"/>
      <c r="H250" s="85"/>
      <c r="I250" s="85"/>
      <c r="J250" s="85"/>
      <c r="K250" s="86"/>
      <c r="L250" s="9"/>
      <c r="M250" s="32" t="str">
        <f t="shared" si="20"/>
        <v/>
      </c>
      <c r="N250" s="111" t="str">
        <f t="shared" si="21"/>
        <v/>
      </c>
      <c r="O250" s="44" t="str">
        <f t="shared" si="25"/>
        <v/>
      </c>
      <c r="P250" s="71" t="str">
        <f t="shared" si="22"/>
        <v/>
      </c>
      <c r="Q250" s="29" t="str">
        <f t="shared" si="23"/>
        <v/>
      </c>
      <c r="R250" s="72" t="str">
        <f>IF(E250="","",IF(Q250="","",IFERROR(VLOOKUP(M250,point3[],2,FALSE),1)))</f>
        <v/>
      </c>
      <c r="S250" s="67" t="str">
        <f t="shared" si="24"/>
        <v/>
      </c>
      <c r="T250" s="30" t="str">
        <f>IF(E250="","",IF(S250="","",IFERROR(VLOOKUP(M250,point3[],2,FALSE),IF(M250="","",1))))</f>
        <v/>
      </c>
    </row>
    <row r="251" spans="2:20" ht="19.5" customHeight="1" x14ac:dyDescent="0.2">
      <c r="B251" s="62"/>
      <c r="C251" s="63"/>
      <c r="D251" s="9"/>
      <c r="E251" s="83"/>
      <c r="F251" s="93"/>
      <c r="G251" s="84"/>
      <c r="H251" s="85"/>
      <c r="I251" s="85"/>
      <c r="J251" s="85"/>
      <c r="K251" s="86"/>
      <c r="L251" s="9"/>
      <c r="M251" s="32" t="str">
        <f t="shared" si="20"/>
        <v/>
      </c>
      <c r="N251" s="111" t="str">
        <f t="shared" si="21"/>
        <v/>
      </c>
      <c r="O251" s="44" t="str">
        <f t="shared" si="25"/>
        <v/>
      </c>
      <c r="P251" s="71" t="str">
        <f t="shared" si="22"/>
        <v/>
      </c>
      <c r="Q251" s="29" t="str">
        <f t="shared" si="23"/>
        <v/>
      </c>
      <c r="R251" s="72" t="str">
        <f>IF(E251="","",IF(Q251="","",IFERROR(VLOOKUP(M251,point3[],2,FALSE),1)))</f>
        <v/>
      </c>
      <c r="S251" s="67" t="str">
        <f t="shared" si="24"/>
        <v/>
      </c>
      <c r="T251" s="30" t="str">
        <f>IF(E251="","",IF(S251="","",IFERROR(VLOOKUP(M251,point3[],2,FALSE),IF(M251="","",1))))</f>
        <v/>
      </c>
    </row>
    <row r="252" spans="2:20" ht="19.5" customHeight="1" x14ac:dyDescent="0.2">
      <c r="B252" s="62"/>
      <c r="C252" s="63"/>
      <c r="D252" s="9"/>
      <c r="E252" s="83"/>
      <c r="F252" s="93"/>
      <c r="G252" s="84"/>
      <c r="H252" s="85"/>
      <c r="I252" s="85"/>
      <c r="J252" s="85"/>
      <c r="K252" s="86"/>
      <c r="L252" s="9"/>
      <c r="M252" s="32" t="str">
        <f t="shared" si="20"/>
        <v/>
      </c>
      <c r="N252" s="111" t="str">
        <f t="shared" si="21"/>
        <v/>
      </c>
      <c r="O252" s="44" t="str">
        <f t="shared" si="25"/>
        <v/>
      </c>
      <c r="P252" s="71" t="str">
        <f t="shared" si="22"/>
        <v/>
      </c>
      <c r="Q252" s="29" t="str">
        <f t="shared" si="23"/>
        <v/>
      </c>
      <c r="R252" s="72" t="str">
        <f>IF(E252="","",IF(Q252="","",IFERROR(VLOOKUP(M252,point3[],2,FALSE),1)))</f>
        <v/>
      </c>
      <c r="S252" s="67" t="str">
        <f t="shared" si="24"/>
        <v/>
      </c>
      <c r="T252" s="30" t="str">
        <f>IF(E252="","",IF(S252="","",IFERROR(VLOOKUP(M252,point3[],2,FALSE),IF(M252="","",1))))</f>
        <v/>
      </c>
    </row>
    <row r="253" spans="2:20" ht="19.5" customHeight="1" x14ac:dyDescent="0.2">
      <c r="B253" s="62"/>
      <c r="C253" s="63"/>
      <c r="D253" s="9"/>
      <c r="E253" s="83"/>
      <c r="F253" s="93"/>
      <c r="G253" s="84"/>
      <c r="H253" s="85"/>
      <c r="I253" s="85"/>
      <c r="J253" s="85"/>
      <c r="K253" s="86"/>
      <c r="L253" s="9"/>
      <c r="M253" s="32" t="str">
        <f t="shared" si="20"/>
        <v/>
      </c>
      <c r="N253" s="111" t="str">
        <f t="shared" si="21"/>
        <v/>
      </c>
      <c r="O253" s="44" t="str">
        <f t="shared" si="25"/>
        <v/>
      </c>
      <c r="P253" s="71" t="str">
        <f t="shared" si="22"/>
        <v/>
      </c>
      <c r="Q253" s="29" t="str">
        <f t="shared" si="23"/>
        <v/>
      </c>
      <c r="R253" s="72" t="str">
        <f>IF(E253="","",IF(Q253="","",IFERROR(VLOOKUP(M253,point3[],2,FALSE),1)))</f>
        <v/>
      </c>
      <c r="S253" s="67" t="str">
        <f t="shared" si="24"/>
        <v/>
      </c>
      <c r="T253" s="30" t="str">
        <f>IF(E253="","",IF(S253="","",IFERROR(VLOOKUP(M253,point3[],2,FALSE),IF(M253="","",1))))</f>
        <v/>
      </c>
    </row>
    <row r="254" spans="2:20" ht="19.5" customHeight="1" x14ac:dyDescent="0.2">
      <c r="B254" s="62"/>
      <c r="C254" s="63"/>
      <c r="D254" s="9"/>
      <c r="E254" s="83"/>
      <c r="F254" s="93"/>
      <c r="G254" s="84"/>
      <c r="H254" s="85"/>
      <c r="I254" s="85"/>
      <c r="J254" s="85"/>
      <c r="K254" s="86"/>
      <c r="L254" s="9"/>
      <c r="M254" s="32" t="str">
        <f t="shared" si="20"/>
        <v/>
      </c>
      <c r="N254" s="111" t="str">
        <f t="shared" si="21"/>
        <v/>
      </c>
      <c r="O254" s="44" t="str">
        <f t="shared" si="25"/>
        <v/>
      </c>
      <c r="P254" s="71" t="str">
        <f t="shared" si="22"/>
        <v/>
      </c>
      <c r="Q254" s="29" t="str">
        <f t="shared" si="23"/>
        <v/>
      </c>
      <c r="R254" s="72" t="str">
        <f>IF(E254="","",IF(Q254="","",IFERROR(VLOOKUP(M254,point3[],2,FALSE),1)))</f>
        <v/>
      </c>
      <c r="S254" s="67" t="str">
        <f t="shared" si="24"/>
        <v/>
      </c>
      <c r="T254" s="30" t="str">
        <f>IF(E254="","",IF(S254="","",IFERROR(VLOOKUP(M254,point3[],2,FALSE),IF(M254="","",1))))</f>
        <v/>
      </c>
    </row>
    <row r="255" spans="2:20" ht="19.5" customHeight="1" x14ac:dyDescent="0.2">
      <c r="B255" s="62"/>
      <c r="C255" s="63"/>
      <c r="D255" s="9"/>
      <c r="E255" s="83"/>
      <c r="F255" s="93"/>
      <c r="G255" s="84"/>
      <c r="H255" s="85"/>
      <c r="I255" s="85"/>
      <c r="J255" s="85"/>
      <c r="K255" s="86"/>
      <c r="L255" s="9"/>
      <c r="M255" s="32" t="str">
        <f t="shared" si="20"/>
        <v/>
      </c>
      <c r="N255" s="111" t="str">
        <f t="shared" si="21"/>
        <v/>
      </c>
      <c r="O255" s="44" t="str">
        <f t="shared" si="25"/>
        <v/>
      </c>
      <c r="P255" s="71" t="str">
        <f t="shared" si="22"/>
        <v/>
      </c>
      <c r="Q255" s="29" t="str">
        <f t="shared" si="23"/>
        <v/>
      </c>
      <c r="R255" s="72" t="str">
        <f>IF(E255="","",IF(Q255="","",IFERROR(VLOOKUP(M255,point3[],2,FALSE),1)))</f>
        <v/>
      </c>
      <c r="S255" s="67" t="str">
        <f t="shared" si="24"/>
        <v/>
      </c>
      <c r="T255" s="30" t="str">
        <f>IF(E255="","",IF(S255="","",IFERROR(VLOOKUP(M255,point3[],2,FALSE),IF(M255="","",1))))</f>
        <v/>
      </c>
    </row>
    <row r="256" spans="2:20" ht="19.5" customHeight="1" x14ac:dyDescent="0.2">
      <c r="B256" s="62"/>
      <c r="C256" s="63"/>
      <c r="D256" s="9"/>
      <c r="E256" s="83"/>
      <c r="F256" s="93"/>
      <c r="G256" s="84"/>
      <c r="H256" s="85"/>
      <c r="I256" s="85"/>
      <c r="J256" s="85"/>
      <c r="K256" s="86"/>
      <c r="L256" s="9"/>
      <c r="M256" s="32" t="str">
        <f t="shared" si="20"/>
        <v/>
      </c>
      <c r="N256" s="111" t="str">
        <f t="shared" si="21"/>
        <v/>
      </c>
      <c r="O256" s="44" t="str">
        <f t="shared" si="25"/>
        <v/>
      </c>
      <c r="P256" s="71" t="str">
        <f t="shared" si="22"/>
        <v/>
      </c>
      <c r="Q256" s="29" t="str">
        <f t="shared" si="23"/>
        <v/>
      </c>
      <c r="R256" s="72" t="str">
        <f>IF(E256="","",IF(Q256="","",IFERROR(VLOOKUP(M256,point3[],2,FALSE),1)))</f>
        <v/>
      </c>
      <c r="S256" s="67" t="str">
        <f t="shared" si="24"/>
        <v/>
      </c>
      <c r="T256" s="30" t="str">
        <f>IF(E256="","",IF(S256="","",IFERROR(VLOOKUP(M256,point3[],2,FALSE),IF(M256="","",1))))</f>
        <v/>
      </c>
    </row>
    <row r="257" spans="2:20" ht="19.5" customHeight="1" x14ac:dyDescent="0.2">
      <c r="B257" s="62"/>
      <c r="C257" s="63"/>
      <c r="D257" s="9"/>
      <c r="E257" s="83"/>
      <c r="F257" s="93"/>
      <c r="G257" s="84"/>
      <c r="H257" s="85"/>
      <c r="I257" s="85"/>
      <c r="J257" s="85"/>
      <c r="K257" s="86"/>
      <c r="L257" s="9"/>
      <c r="M257" s="32" t="str">
        <f t="shared" si="20"/>
        <v/>
      </c>
      <c r="N257" s="111" t="str">
        <f t="shared" si="21"/>
        <v/>
      </c>
      <c r="O257" s="44" t="str">
        <f t="shared" si="25"/>
        <v/>
      </c>
      <c r="P257" s="71" t="str">
        <f t="shared" si="22"/>
        <v/>
      </c>
      <c r="Q257" s="29" t="str">
        <f t="shared" si="23"/>
        <v/>
      </c>
      <c r="R257" s="72" t="str">
        <f>IF(E257="","",IF(Q257="","",IFERROR(VLOOKUP(M257,point3[],2,FALSE),1)))</f>
        <v/>
      </c>
      <c r="S257" s="67" t="str">
        <f t="shared" si="24"/>
        <v/>
      </c>
      <c r="T257" s="30" t="str">
        <f>IF(E257="","",IF(S257="","",IFERROR(VLOOKUP(M257,point3[],2,FALSE),IF(M257="","",1))))</f>
        <v/>
      </c>
    </row>
    <row r="258" spans="2:20" ht="19.5" customHeight="1" x14ac:dyDescent="0.2">
      <c r="B258" s="62"/>
      <c r="C258" s="63"/>
      <c r="D258" s="9"/>
      <c r="E258" s="83"/>
      <c r="F258" s="93"/>
      <c r="G258" s="84"/>
      <c r="H258" s="85"/>
      <c r="I258" s="85"/>
      <c r="J258" s="85"/>
      <c r="K258" s="86"/>
      <c r="L258" s="9"/>
      <c r="M258" s="32" t="str">
        <f t="shared" si="20"/>
        <v/>
      </c>
      <c r="N258" s="111" t="str">
        <f t="shared" si="21"/>
        <v/>
      </c>
      <c r="O258" s="44" t="str">
        <f t="shared" si="25"/>
        <v/>
      </c>
      <c r="P258" s="71" t="str">
        <f t="shared" si="22"/>
        <v/>
      </c>
      <c r="Q258" s="29" t="str">
        <f t="shared" si="23"/>
        <v/>
      </c>
      <c r="R258" s="72" t="str">
        <f>IF(E258="","",IF(Q258="","",IFERROR(VLOOKUP(M258,point3[],2,FALSE),1)))</f>
        <v/>
      </c>
      <c r="S258" s="67" t="str">
        <f t="shared" si="24"/>
        <v/>
      </c>
      <c r="T258" s="30" t="str">
        <f>IF(E258="","",IF(S258="","",IFERROR(VLOOKUP(M258,point3[],2,FALSE),IF(M258="","",1))))</f>
        <v/>
      </c>
    </row>
    <row r="259" spans="2:20" ht="19.5" customHeight="1" x14ac:dyDescent="0.2">
      <c r="B259" s="62"/>
      <c r="C259" s="63"/>
      <c r="D259" s="9"/>
      <c r="E259" s="83"/>
      <c r="F259" s="93"/>
      <c r="G259" s="84"/>
      <c r="H259" s="85"/>
      <c r="I259" s="85"/>
      <c r="J259" s="85"/>
      <c r="K259" s="86"/>
      <c r="L259" s="9"/>
      <c r="M259" s="32" t="str">
        <f t="shared" si="20"/>
        <v/>
      </c>
      <c r="N259" s="111" t="str">
        <f t="shared" si="21"/>
        <v/>
      </c>
      <c r="O259" s="44" t="str">
        <f t="shared" si="25"/>
        <v/>
      </c>
      <c r="P259" s="71" t="str">
        <f t="shared" si="22"/>
        <v/>
      </c>
      <c r="Q259" s="29" t="str">
        <f t="shared" si="23"/>
        <v/>
      </c>
      <c r="R259" s="72" t="str">
        <f>IF(E259="","",IF(Q259="","",IFERROR(VLOOKUP(M259,point3[],2,FALSE),1)))</f>
        <v/>
      </c>
      <c r="S259" s="67" t="str">
        <f t="shared" si="24"/>
        <v/>
      </c>
      <c r="T259" s="30" t="str">
        <f>IF(E259="","",IF(S259="","",IFERROR(VLOOKUP(M259,point3[],2,FALSE),IF(M259="","",1))))</f>
        <v/>
      </c>
    </row>
    <row r="260" spans="2:20" ht="19.5" customHeight="1" x14ac:dyDescent="0.2">
      <c r="B260" s="62"/>
      <c r="C260" s="63"/>
      <c r="D260" s="9"/>
      <c r="E260" s="83"/>
      <c r="F260" s="93"/>
      <c r="G260" s="84"/>
      <c r="H260" s="85"/>
      <c r="I260" s="85"/>
      <c r="J260" s="85"/>
      <c r="K260" s="86"/>
      <c r="L260" s="9"/>
      <c r="M260" s="32" t="str">
        <f t="shared" si="20"/>
        <v/>
      </c>
      <c r="N260" s="111" t="str">
        <f t="shared" si="21"/>
        <v/>
      </c>
      <c r="O260" s="44" t="str">
        <f t="shared" si="25"/>
        <v/>
      </c>
      <c r="P260" s="71" t="str">
        <f t="shared" si="22"/>
        <v/>
      </c>
      <c r="Q260" s="29" t="str">
        <f t="shared" si="23"/>
        <v/>
      </c>
      <c r="R260" s="72" t="str">
        <f>IF(E260="","",IF(Q260="","",IFERROR(VLOOKUP(M260,point3[],2,FALSE),1)))</f>
        <v/>
      </c>
      <c r="S260" s="67" t="str">
        <f t="shared" si="24"/>
        <v/>
      </c>
      <c r="T260" s="30" t="str">
        <f>IF(E260="","",IF(S260="","",IFERROR(VLOOKUP(M260,point3[],2,FALSE),IF(M260="","",1))))</f>
        <v/>
      </c>
    </row>
    <row r="261" spans="2:20" ht="19.5" customHeight="1" x14ac:dyDescent="0.2">
      <c r="B261" s="62"/>
      <c r="C261" s="63"/>
      <c r="D261" s="9"/>
      <c r="E261" s="83"/>
      <c r="F261" s="93"/>
      <c r="G261" s="84"/>
      <c r="H261" s="85"/>
      <c r="I261" s="85"/>
      <c r="J261" s="85"/>
      <c r="K261" s="86"/>
      <c r="L261" s="9"/>
      <c r="M261" s="32" t="str">
        <f t="shared" si="20"/>
        <v/>
      </c>
      <c r="N261" s="111" t="str">
        <f t="shared" si="21"/>
        <v/>
      </c>
      <c r="O261" s="44" t="str">
        <f t="shared" si="25"/>
        <v/>
      </c>
      <c r="P261" s="71" t="str">
        <f t="shared" si="22"/>
        <v/>
      </c>
      <c r="Q261" s="29" t="str">
        <f t="shared" si="23"/>
        <v/>
      </c>
      <c r="R261" s="72" t="str">
        <f>IF(E261="","",IF(Q261="","",IFERROR(VLOOKUP(M261,point3[],2,FALSE),1)))</f>
        <v/>
      </c>
      <c r="S261" s="67" t="str">
        <f t="shared" si="24"/>
        <v/>
      </c>
      <c r="T261" s="30" t="str">
        <f>IF(E261="","",IF(S261="","",IFERROR(VLOOKUP(M261,point3[],2,FALSE),IF(M261="","",1))))</f>
        <v/>
      </c>
    </row>
    <row r="262" spans="2:20" ht="19.5" customHeight="1" x14ac:dyDescent="0.2">
      <c r="B262" s="62"/>
      <c r="C262" s="63"/>
      <c r="D262" s="9"/>
      <c r="E262" s="83"/>
      <c r="F262" s="93"/>
      <c r="G262" s="84"/>
      <c r="H262" s="85"/>
      <c r="I262" s="85"/>
      <c r="J262" s="85"/>
      <c r="K262" s="86"/>
      <c r="L262" s="9"/>
      <c r="M262" s="32" t="str">
        <f t="shared" si="20"/>
        <v/>
      </c>
      <c r="N262" s="111" t="str">
        <f t="shared" si="21"/>
        <v/>
      </c>
      <c r="O262" s="44" t="str">
        <f t="shared" si="25"/>
        <v/>
      </c>
      <c r="P262" s="71" t="str">
        <f t="shared" si="22"/>
        <v/>
      </c>
      <c r="Q262" s="29" t="str">
        <f t="shared" si="23"/>
        <v/>
      </c>
      <c r="R262" s="72" t="str">
        <f>IF(E262="","",IF(Q262="","",IFERROR(VLOOKUP(M262,point3[],2,FALSE),1)))</f>
        <v/>
      </c>
      <c r="S262" s="67" t="str">
        <f t="shared" si="24"/>
        <v/>
      </c>
      <c r="T262" s="30" t="str">
        <f>IF(E262="","",IF(S262="","",IFERROR(VLOOKUP(M262,point3[],2,FALSE),IF(M262="","",1))))</f>
        <v/>
      </c>
    </row>
    <row r="263" spans="2:20" ht="19.5" customHeight="1" x14ac:dyDescent="0.2">
      <c r="B263" s="62"/>
      <c r="C263" s="63"/>
      <c r="D263" s="9"/>
      <c r="E263" s="83"/>
      <c r="F263" s="93"/>
      <c r="G263" s="84"/>
      <c r="H263" s="85"/>
      <c r="I263" s="85"/>
      <c r="J263" s="85"/>
      <c r="K263" s="86"/>
      <c r="L263" s="9"/>
      <c r="M263" s="32" t="str">
        <f t="shared" ref="M263:M326" si="26">IF(E263="","",LEFT(E263,6))</f>
        <v/>
      </c>
      <c r="N263" s="111" t="str">
        <f t="shared" ref="N263:N326" si="27">IF(F263="","",F263)</f>
        <v/>
      </c>
      <c r="O263" s="44" t="str">
        <f t="shared" si="25"/>
        <v/>
      </c>
      <c r="P263" s="71" t="str">
        <f t="shared" ref="P263:P326" si="28">IF(F263="","",IF(O263&lt;&gt;0,1/O263,0))</f>
        <v/>
      </c>
      <c r="Q263" s="29" t="str">
        <f t="shared" ref="Q263:Q326" si="29">IF(OR(K263="CW",K263="SSB",K263="FM",K263="AM"),"電信・電話","")</f>
        <v/>
      </c>
      <c r="R263" s="72" t="str">
        <f>IF(E263="","",IF(Q263="","",IFERROR(VLOOKUP(M263,point3[],2,FALSE),1)))</f>
        <v/>
      </c>
      <c r="S263" s="67" t="str">
        <f t="shared" ref="S263:S326" si="30">IF(OR(K263="CW",K263="SSB",K263="FM",K263="AM",K263=""),"","デジタル")</f>
        <v/>
      </c>
      <c r="T263" s="30" t="str">
        <f>IF(E263="","",IF(S263="","",IFERROR(VLOOKUP(M263,point3[],2,FALSE),IF(M263="","",1))))</f>
        <v/>
      </c>
    </row>
    <row r="264" spans="2:20" ht="19.5" customHeight="1" x14ac:dyDescent="0.2">
      <c r="B264" s="62"/>
      <c r="C264" s="63"/>
      <c r="D264" s="9"/>
      <c r="E264" s="83"/>
      <c r="F264" s="93"/>
      <c r="G264" s="84"/>
      <c r="H264" s="85"/>
      <c r="I264" s="85"/>
      <c r="J264" s="85"/>
      <c r="K264" s="86"/>
      <c r="L264" s="9"/>
      <c r="M264" s="32" t="str">
        <f t="shared" si="26"/>
        <v/>
      </c>
      <c r="N264" s="111" t="str">
        <f t="shared" si="27"/>
        <v/>
      </c>
      <c r="O264" s="44" t="str">
        <f t="shared" ref="O264:O327" si="31">IF(F264="","",COUNTIF($N$7:$N$3064,F264))</f>
        <v/>
      </c>
      <c r="P264" s="71" t="str">
        <f t="shared" si="28"/>
        <v/>
      </c>
      <c r="Q264" s="29" t="str">
        <f t="shared" si="29"/>
        <v/>
      </c>
      <c r="R264" s="72" t="str">
        <f>IF(E264="","",IF(Q264="","",IFERROR(VLOOKUP(M264,point3[],2,FALSE),1)))</f>
        <v/>
      </c>
      <c r="S264" s="67" t="str">
        <f t="shared" si="30"/>
        <v/>
      </c>
      <c r="T264" s="30" t="str">
        <f>IF(E264="","",IF(S264="","",IFERROR(VLOOKUP(M264,point3[],2,FALSE),IF(M264="","",1))))</f>
        <v/>
      </c>
    </row>
    <row r="265" spans="2:20" ht="19.5" customHeight="1" x14ac:dyDescent="0.2">
      <c r="B265" s="62"/>
      <c r="C265" s="63"/>
      <c r="D265" s="9"/>
      <c r="E265" s="83"/>
      <c r="F265" s="93"/>
      <c r="G265" s="84"/>
      <c r="H265" s="85"/>
      <c r="I265" s="85"/>
      <c r="J265" s="85"/>
      <c r="K265" s="86"/>
      <c r="L265" s="9"/>
      <c r="M265" s="32" t="str">
        <f t="shared" si="26"/>
        <v/>
      </c>
      <c r="N265" s="111" t="str">
        <f t="shared" si="27"/>
        <v/>
      </c>
      <c r="O265" s="44" t="str">
        <f t="shared" si="31"/>
        <v/>
      </c>
      <c r="P265" s="71" t="str">
        <f t="shared" si="28"/>
        <v/>
      </c>
      <c r="Q265" s="29" t="str">
        <f t="shared" si="29"/>
        <v/>
      </c>
      <c r="R265" s="72" t="str">
        <f>IF(E265="","",IF(Q265="","",IFERROR(VLOOKUP(M265,point3[],2,FALSE),1)))</f>
        <v/>
      </c>
      <c r="S265" s="67" t="str">
        <f t="shared" si="30"/>
        <v/>
      </c>
      <c r="T265" s="30" t="str">
        <f>IF(E265="","",IF(S265="","",IFERROR(VLOOKUP(M265,point3[],2,FALSE),IF(M265="","",1))))</f>
        <v/>
      </c>
    </row>
    <row r="266" spans="2:20" ht="19.5" customHeight="1" x14ac:dyDescent="0.2">
      <c r="B266" s="62"/>
      <c r="C266" s="63"/>
      <c r="D266" s="9"/>
      <c r="E266" s="83"/>
      <c r="F266" s="93"/>
      <c r="G266" s="84"/>
      <c r="H266" s="85"/>
      <c r="I266" s="85"/>
      <c r="J266" s="85"/>
      <c r="K266" s="86"/>
      <c r="L266" s="9"/>
      <c r="M266" s="32" t="str">
        <f t="shared" si="26"/>
        <v/>
      </c>
      <c r="N266" s="111" t="str">
        <f t="shared" si="27"/>
        <v/>
      </c>
      <c r="O266" s="44" t="str">
        <f t="shared" si="31"/>
        <v/>
      </c>
      <c r="P266" s="71" t="str">
        <f t="shared" si="28"/>
        <v/>
      </c>
      <c r="Q266" s="29" t="str">
        <f t="shared" si="29"/>
        <v/>
      </c>
      <c r="R266" s="72" t="str">
        <f>IF(E266="","",IF(Q266="","",IFERROR(VLOOKUP(M266,point3[],2,FALSE),1)))</f>
        <v/>
      </c>
      <c r="S266" s="67" t="str">
        <f t="shared" si="30"/>
        <v/>
      </c>
      <c r="T266" s="30" t="str">
        <f>IF(E266="","",IF(S266="","",IFERROR(VLOOKUP(M266,point3[],2,FALSE),IF(M266="","",1))))</f>
        <v/>
      </c>
    </row>
    <row r="267" spans="2:20" ht="19.5" customHeight="1" x14ac:dyDescent="0.2">
      <c r="B267" s="62"/>
      <c r="C267" s="63"/>
      <c r="D267" s="9"/>
      <c r="E267" s="83"/>
      <c r="F267" s="93"/>
      <c r="G267" s="84"/>
      <c r="H267" s="85"/>
      <c r="I267" s="85"/>
      <c r="J267" s="85"/>
      <c r="K267" s="86"/>
      <c r="L267" s="9"/>
      <c r="M267" s="32" t="str">
        <f t="shared" si="26"/>
        <v/>
      </c>
      <c r="N267" s="111" t="str">
        <f t="shared" si="27"/>
        <v/>
      </c>
      <c r="O267" s="44" t="str">
        <f t="shared" si="31"/>
        <v/>
      </c>
      <c r="P267" s="71" t="str">
        <f t="shared" si="28"/>
        <v/>
      </c>
      <c r="Q267" s="29" t="str">
        <f t="shared" si="29"/>
        <v/>
      </c>
      <c r="R267" s="72" t="str">
        <f>IF(E267="","",IF(Q267="","",IFERROR(VLOOKUP(M267,point3[],2,FALSE),1)))</f>
        <v/>
      </c>
      <c r="S267" s="67" t="str">
        <f t="shared" si="30"/>
        <v/>
      </c>
      <c r="T267" s="30" t="str">
        <f>IF(E267="","",IF(S267="","",IFERROR(VLOOKUP(M267,point3[],2,FALSE),IF(M267="","",1))))</f>
        <v/>
      </c>
    </row>
    <row r="268" spans="2:20" ht="19.5" customHeight="1" x14ac:dyDescent="0.2">
      <c r="B268" s="62"/>
      <c r="C268" s="63"/>
      <c r="D268" s="9"/>
      <c r="E268" s="83"/>
      <c r="F268" s="93"/>
      <c r="G268" s="84"/>
      <c r="H268" s="85"/>
      <c r="I268" s="85"/>
      <c r="J268" s="85"/>
      <c r="K268" s="86"/>
      <c r="L268" s="9"/>
      <c r="M268" s="32" t="str">
        <f t="shared" si="26"/>
        <v/>
      </c>
      <c r="N268" s="111" t="str">
        <f t="shared" si="27"/>
        <v/>
      </c>
      <c r="O268" s="44" t="str">
        <f t="shared" si="31"/>
        <v/>
      </c>
      <c r="P268" s="71" t="str">
        <f t="shared" si="28"/>
        <v/>
      </c>
      <c r="Q268" s="29" t="str">
        <f t="shared" si="29"/>
        <v/>
      </c>
      <c r="R268" s="72" t="str">
        <f>IF(E268="","",IF(Q268="","",IFERROR(VLOOKUP(M268,point3[],2,FALSE),1)))</f>
        <v/>
      </c>
      <c r="S268" s="67" t="str">
        <f t="shared" si="30"/>
        <v/>
      </c>
      <c r="T268" s="30" t="str">
        <f>IF(E268="","",IF(S268="","",IFERROR(VLOOKUP(M268,point3[],2,FALSE),IF(M268="","",1))))</f>
        <v/>
      </c>
    </row>
    <row r="269" spans="2:20" ht="19.5" customHeight="1" x14ac:dyDescent="0.2">
      <c r="B269" s="62"/>
      <c r="C269" s="63"/>
      <c r="D269" s="9"/>
      <c r="E269" s="83"/>
      <c r="F269" s="93"/>
      <c r="G269" s="84"/>
      <c r="H269" s="85"/>
      <c r="I269" s="85"/>
      <c r="J269" s="85"/>
      <c r="K269" s="86"/>
      <c r="L269" s="9"/>
      <c r="M269" s="32" t="str">
        <f t="shared" si="26"/>
        <v/>
      </c>
      <c r="N269" s="111" t="str">
        <f t="shared" si="27"/>
        <v/>
      </c>
      <c r="O269" s="44" t="str">
        <f t="shared" si="31"/>
        <v/>
      </c>
      <c r="P269" s="71" t="str">
        <f t="shared" si="28"/>
        <v/>
      </c>
      <c r="Q269" s="29" t="str">
        <f t="shared" si="29"/>
        <v/>
      </c>
      <c r="R269" s="72" t="str">
        <f>IF(E269="","",IF(Q269="","",IFERROR(VLOOKUP(M269,point3[],2,FALSE),1)))</f>
        <v/>
      </c>
      <c r="S269" s="67" t="str">
        <f t="shared" si="30"/>
        <v/>
      </c>
      <c r="T269" s="30" t="str">
        <f>IF(E269="","",IF(S269="","",IFERROR(VLOOKUP(M269,point3[],2,FALSE),IF(M269="","",1))))</f>
        <v/>
      </c>
    </row>
    <row r="270" spans="2:20" ht="19.5" customHeight="1" x14ac:dyDescent="0.2">
      <c r="B270" s="62"/>
      <c r="C270" s="63"/>
      <c r="D270" s="9"/>
      <c r="E270" s="83"/>
      <c r="F270" s="93"/>
      <c r="G270" s="84"/>
      <c r="H270" s="85"/>
      <c r="I270" s="85"/>
      <c r="J270" s="85"/>
      <c r="K270" s="86"/>
      <c r="L270" s="9"/>
      <c r="M270" s="32" t="str">
        <f t="shared" si="26"/>
        <v/>
      </c>
      <c r="N270" s="111" t="str">
        <f t="shared" si="27"/>
        <v/>
      </c>
      <c r="O270" s="44" t="str">
        <f t="shared" si="31"/>
        <v/>
      </c>
      <c r="P270" s="71" t="str">
        <f t="shared" si="28"/>
        <v/>
      </c>
      <c r="Q270" s="29" t="str">
        <f t="shared" si="29"/>
        <v/>
      </c>
      <c r="R270" s="72" t="str">
        <f>IF(E270="","",IF(Q270="","",IFERROR(VLOOKUP(M270,point3[],2,FALSE),1)))</f>
        <v/>
      </c>
      <c r="S270" s="67" t="str">
        <f t="shared" si="30"/>
        <v/>
      </c>
      <c r="T270" s="30" t="str">
        <f>IF(E270="","",IF(S270="","",IFERROR(VLOOKUP(M270,point3[],2,FALSE),IF(M270="","",1))))</f>
        <v/>
      </c>
    </row>
    <row r="271" spans="2:20" ht="19.5" customHeight="1" x14ac:dyDescent="0.2">
      <c r="B271" s="62"/>
      <c r="C271" s="63"/>
      <c r="D271" s="9"/>
      <c r="E271" s="83"/>
      <c r="F271" s="93"/>
      <c r="G271" s="84"/>
      <c r="H271" s="85"/>
      <c r="I271" s="85"/>
      <c r="J271" s="85"/>
      <c r="K271" s="86"/>
      <c r="L271" s="9"/>
      <c r="M271" s="32" t="str">
        <f t="shared" si="26"/>
        <v/>
      </c>
      <c r="N271" s="111" t="str">
        <f t="shared" si="27"/>
        <v/>
      </c>
      <c r="O271" s="44" t="str">
        <f t="shared" si="31"/>
        <v/>
      </c>
      <c r="P271" s="71" t="str">
        <f t="shared" si="28"/>
        <v/>
      </c>
      <c r="Q271" s="29" t="str">
        <f t="shared" si="29"/>
        <v/>
      </c>
      <c r="R271" s="72" t="str">
        <f>IF(E271="","",IF(Q271="","",IFERROR(VLOOKUP(M271,point3[],2,FALSE),1)))</f>
        <v/>
      </c>
      <c r="S271" s="67" t="str">
        <f t="shared" si="30"/>
        <v/>
      </c>
      <c r="T271" s="30" t="str">
        <f>IF(E271="","",IF(S271="","",IFERROR(VLOOKUP(M271,point3[],2,FALSE),IF(M271="","",1))))</f>
        <v/>
      </c>
    </row>
    <row r="272" spans="2:20" ht="19.5" customHeight="1" x14ac:dyDescent="0.2">
      <c r="B272" s="62"/>
      <c r="C272" s="63"/>
      <c r="D272" s="9"/>
      <c r="E272" s="83"/>
      <c r="F272" s="93"/>
      <c r="G272" s="84"/>
      <c r="H272" s="85"/>
      <c r="I272" s="85"/>
      <c r="J272" s="85"/>
      <c r="K272" s="86"/>
      <c r="L272" s="9"/>
      <c r="M272" s="32" t="str">
        <f t="shared" si="26"/>
        <v/>
      </c>
      <c r="N272" s="111" t="str">
        <f t="shared" si="27"/>
        <v/>
      </c>
      <c r="O272" s="44" t="str">
        <f t="shared" si="31"/>
        <v/>
      </c>
      <c r="P272" s="71" t="str">
        <f t="shared" si="28"/>
        <v/>
      </c>
      <c r="Q272" s="29" t="str">
        <f t="shared" si="29"/>
        <v/>
      </c>
      <c r="R272" s="72" t="str">
        <f>IF(E272="","",IF(Q272="","",IFERROR(VLOOKUP(M272,point3[],2,FALSE),1)))</f>
        <v/>
      </c>
      <c r="S272" s="67" t="str">
        <f t="shared" si="30"/>
        <v/>
      </c>
      <c r="T272" s="30" t="str">
        <f>IF(E272="","",IF(S272="","",IFERROR(VLOOKUP(M272,point3[],2,FALSE),IF(M272="","",1))))</f>
        <v/>
      </c>
    </row>
    <row r="273" spans="2:20" ht="19.5" customHeight="1" x14ac:dyDescent="0.2">
      <c r="B273" s="62"/>
      <c r="C273" s="63"/>
      <c r="D273" s="9"/>
      <c r="E273" s="83"/>
      <c r="F273" s="93"/>
      <c r="G273" s="84"/>
      <c r="H273" s="85"/>
      <c r="I273" s="85"/>
      <c r="J273" s="85"/>
      <c r="K273" s="86"/>
      <c r="L273" s="9"/>
      <c r="M273" s="32" t="str">
        <f t="shared" si="26"/>
        <v/>
      </c>
      <c r="N273" s="111" t="str">
        <f t="shared" si="27"/>
        <v/>
      </c>
      <c r="O273" s="44" t="str">
        <f t="shared" si="31"/>
        <v/>
      </c>
      <c r="P273" s="71" t="str">
        <f t="shared" si="28"/>
        <v/>
      </c>
      <c r="Q273" s="29" t="str">
        <f t="shared" si="29"/>
        <v/>
      </c>
      <c r="R273" s="72" t="str">
        <f>IF(E273="","",IF(Q273="","",IFERROR(VLOOKUP(M273,point3[],2,FALSE),1)))</f>
        <v/>
      </c>
      <c r="S273" s="67" t="str">
        <f t="shared" si="30"/>
        <v/>
      </c>
      <c r="T273" s="30" t="str">
        <f>IF(E273="","",IF(S273="","",IFERROR(VLOOKUP(M273,point3[],2,FALSE),IF(M273="","",1))))</f>
        <v/>
      </c>
    </row>
    <row r="274" spans="2:20" ht="19.5" customHeight="1" x14ac:dyDescent="0.2">
      <c r="B274" s="62"/>
      <c r="C274" s="63"/>
      <c r="D274" s="9"/>
      <c r="E274" s="83"/>
      <c r="F274" s="93"/>
      <c r="G274" s="84"/>
      <c r="H274" s="85"/>
      <c r="I274" s="85"/>
      <c r="J274" s="85"/>
      <c r="K274" s="86"/>
      <c r="L274" s="9"/>
      <c r="M274" s="32" t="str">
        <f t="shared" si="26"/>
        <v/>
      </c>
      <c r="N274" s="111" t="str">
        <f t="shared" si="27"/>
        <v/>
      </c>
      <c r="O274" s="44" t="str">
        <f t="shared" si="31"/>
        <v/>
      </c>
      <c r="P274" s="71" t="str">
        <f t="shared" si="28"/>
        <v/>
      </c>
      <c r="Q274" s="29" t="str">
        <f t="shared" si="29"/>
        <v/>
      </c>
      <c r="R274" s="72" t="str">
        <f>IF(E274="","",IF(Q274="","",IFERROR(VLOOKUP(M274,point3[],2,FALSE),1)))</f>
        <v/>
      </c>
      <c r="S274" s="67" t="str">
        <f t="shared" si="30"/>
        <v/>
      </c>
      <c r="T274" s="30" t="str">
        <f>IF(E274="","",IF(S274="","",IFERROR(VLOOKUP(M274,point3[],2,FALSE),IF(M274="","",1))))</f>
        <v/>
      </c>
    </row>
    <row r="275" spans="2:20" ht="19.5" customHeight="1" x14ac:dyDescent="0.2">
      <c r="B275" s="62"/>
      <c r="C275" s="63"/>
      <c r="D275" s="9"/>
      <c r="E275" s="83"/>
      <c r="F275" s="93"/>
      <c r="G275" s="84"/>
      <c r="H275" s="85"/>
      <c r="I275" s="85"/>
      <c r="J275" s="85"/>
      <c r="K275" s="86"/>
      <c r="L275" s="9"/>
      <c r="M275" s="32" t="str">
        <f t="shared" si="26"/>
        <v/>
      </c>
      <c r="N275" s="111" t="str">
        <f t="shared" si="27"/>
        <v/>
      </c>
      <c r="O275" s="44" t="str">
        <f t="shared" si="31"/>
        <v/>
      </c>
      <c r="P275" s="71" t="str">
        <f t="shared" si="28"/>
        <v/>
      </c>
      <c r="Q275" s="29" t="str">
        <f t="shared" si="29"/>
        <v/>
      </c>
      <c r="R275" s="72" t="str">
        <f>IF(E275="","",IF(Q275="","",IFERROR(VLOOKUP(M275,point3[],2,FALSE),1)))</f>
        <v/>
      </c>
      <c r="S275" s="67" t="str">
        <f t="shared" si="30"/>
        <v/>
      </c>
      <c r="T275" s="30" t="str">
        <f>IF(E275="","",IF(S275="","",IFERROR(VLOOKUP(M275,point3[],2,FALSE),IF(M275="","",1))))</f>
        <v/>
      </c>
    </row>
    <row r="276" spans="2:20" ht="19.5" customHeight="1" x14ac:dyDescent="0.2">
      <c r="B276" s="62"/>
      <c r="C276" s="63"/>
      <c r="D276" s="9"/>
      <c r="E276" s="83"/>
      <c r="F276" s="93"/>
      <c r="G276" s="84"/>
      <c r="H276" s="85"/>
      <c r="I276" s="85"/>
      <c r="J276" s="85"/>
      <c r="K276" s="86"/>
      <c r="L276" s="9"/>
      <c r="M276" s="32" t="str">
        <f t="shared" si="26"/>
        <v/>
      </c>
      <c r="N276" s="111" t="str">
        <f t="shared" si="27"/>
        <v/>
      </c>
      <c r="O276" s="44" t="str">
        <f t="shared" si="31"/>
        <v/>
      </c>
      <c r="P276" s="71" t="str">
        <f t="shared" si="28"/>
        <v/>
      </c>
      <c r="Q276" s="29" t="str">
        <f t="shared" si="29"/>
        <v/>
      </c>
      <c r="R276" s="72" t="str">
        <f>IF(E276="","",IF(Q276="","",IFERROR(VLOOKUP(M276,point3[],2,FALSE),1)))</f>
        <v/>
      </c>
      <c r="S276" s="67" t="str">
        <f t="shared" si="30"/>
        <v/>
      </c>
      <c r="T276" s="30" t="str">
        <f>IF(E276="","",IF(S276="","",IFERROR(VLOOKUP(M276,point3[],2,FALSE),IF(M276="","",1))))</f>
        <v/>
      </c>
    </row>
    <row r="277" spans="2:20" ht="19.5" customHeight="1" x14ac:dyDescent="0.2">
      <c r="B277" s="62"/>
      <c r="C277" s="63"/>
      <c r="D277" s="9"/>
      <c r="E277" s="83"/>
      <c r="F277" s="93"/>
      <c r="G277" s="84"/>
      <c r="H277" s="85"/>
      <c r="I277" s="85"/>
      <c r="J277" s="85"/>
      <c r="K277" s="86"/>
      <c r="L277" s="9"/>
      <c r="M277" s="32" t="str">
        <f t="shared" si="26"/>
        <v/>
      </c>
      <c r="N277" s="111" t="str">
        <f t="shared" si="27"/>
        <v/>
      </c>
      <c r="O277" s="44" t="str">
        <f t="shared" si="31"/>
        <v/>
      </c>
      <c r="P277" s="71" t="str">
        <f t="shared" si="28"/>
        <v/>
      </c>
      <c r="Q277" s="29" t="str">
        <f t="shared" si="29"/>
        <v/>
      </c>
      <c r="R277" s="72" t="str">
        <f>IF(E277="","",IF(Q277="","",IFERROR(VLOOKUP(M277,point3[],2,FALSE),1)))</f>
        <v/>
      </c>
      <c r="S277" s="67" t="str">
        <f t="shared" si="30"/>
        <v/>
      </c>
      <c r="T277" s="30" t="str">
        <f>IF(E277="","",IF(S277="","",IFERROR(VLOOKUP(M277,point3[],2,FALSE),IF(M277="","",1))))</f>
        <v/>
      </c>
    </row>
    <row r="278" spans="2:20" ht="19.5" customHeight="1" x14ac:dyDescent="0.2">
      <c r="B278" s="62"/>
      <c r="C278" s="63"/>
      <c r="D278" s="9"/>
      <c r="E278" s="83"/>
      <c r="F278" s="93"/>
      <c r="G278" s="84"/>
      <c r="H278" s="85"/>
      <c r="I278" s="85"/>
      <c r="J278" s="85"/>
      <c r="K278" s="86"/>
      <c r="L278" s="9"/>
      <c r="M278" s="32" t="str">
        <f t="shared" si="26"/>
        <v/>
      </c>
      <c r="N278" s="111" t="str">
        <f t="shared" si="27"/>
        <v/>
      </c>
      <c r="O278" s="44" t="str">
        <f t="shared" si="31"/>
        <v/>
      </c>
      <c r="P278" s="71" t="str">
        <f t="shared" si="28"/>
        <v/>
      </c>
      <c r="Q278" s="29" t="str">
        <f t="shared" si="29"/>
        <v/>
      </c>
      <c r="R278" s="72" t="str">
        <f>IF(E278="","",IF(Q278="","",IFERROR(VLOOKUP(M278,point3[],2,FALSE),1)))</f>
        <v/>
      </c>
      <c r="S278" s="67" t="str">
        <f t="shared" si="30"/>
        <v/>
      </c>
      <c r="T278" s="30" t="str">
        <f>IF(E278="","",IF(S278="","",IFERROR(VLOOKUP(M278,point3[],2,FALSE),IF(M278="","",1))))</f>
        <v/>
      </c>
    </row>
    <row r="279" spans="2:20" ht="19.5" customHeight="1" x14ac:dyDescent="0.2">
      <c r="B279" s="62"/>
      <c r="C279" s="63"/>
      <c r="D279" s="9"/>
      <c r="E279" s="83"/>
      <c r="F279" s="93"/>
      <c r="G279" s="84"/>
      <c r="H279" s="85"/>
      <c r="I279" s="85"/>
      <c r="J279" s="85"/>
      <c r="K279" s="86"/>
      <c r="L279" s="9"/>
      <c r="M279" s="32" t="str">
        <f t="shared" si="26"/>
        <v/>
      </c>
      <c r="N279" s="111" t="str">
        <f t="shared" si="27"/>
        <v/>
      </c>
      <c r="O279" s="44" t="str">
        <f t="shared" si="31"/>
        <v/>
      </c>
      <c r="P279" s="71" t="str">
        <f t="shared" si="28"/>
        <v/>
      </c>
      <c r="Q279" s="29" t="str">
        <f t="shared" si="29"/>
        <v/>
      </c>
      <c r="R279" s="72" t="str">
        <f>IF(E279="","",IF(Q279="","",IFERROR(VLOOKUP(M279,point3[],2,FALSE),1)))</f>
        <v/>
      </c>
      <c r="S279" s="67" t="str">
        <f t="shared" si="30"/>
        <v/>
      </c>
      <c r="T279" s="30" t="str">
        <f>IF(E279="","",IF(S279="","",IFERROR(VLOOKUP(M279,point3[],2,FALSE),IF(M279="","",1))))</f>
        <v/>
      </c>
    </row>
    <row r="280" spans="2:20" ht="19.5" customHeight="1" x14ac:dyDescent="0.2">
      <c r="B280" s="62"/>
      <c r="C280" s="63"/>
      <c r="D280" s="9"/>
      <c r="E280" s="83"/>
      <c r="F280" s="93"/>
      <c r="G280" s="84"/>
      <c r="H280" s="85"/>
      <c r="I280" s="85"/>
      <c r="J280" s="85"/>
      <c r="K280" s="86"/>
      <c r="L280" s="9"/>
      <c r="M280" s="32" t="str">
        <f t="shared" si="26"/>
        <v/>
      </c>
      <c r="N280" s="111" t="str">
        <f t="shared" si="27"/>
        <v/>
      </c>
      <c r="O280" s="44" t="str">
        <f t="shared" si="31"/>
        <v/>
      </c>
      <c r="P280" s="71" t="str">
        <f t="shared" si="28"/>
        <v/>
      </c>
      <c r="Q280" s="29" t="str">
        <f t="shared" si="29"/>
        <v/>
      </c>
      <c r="R280" s="72" t="str">
        <f>IF(E280="","",IF(Q280="","",IFERROR(VLOOKUP(M280,point3[],2,FALSE),1)))</f>
        <v/>
      </c>
      <c r="S280" s="67" t="str">
        <f t="shared" si="30"/>
        <v/>
      </c>
      <c r="T280" s="30" t="str">
        <f>IF(E280="","",IF(S280="","",IFERROR(VLOOKUP(M280,point3[],2,FALSE),IF(M280="","",1))))</f>
        <v/>
      </c>
    </row>
    <row r="281" spans="2:20" ht="19.5" customHeight="1" x14ac:dyDescent="0.2">
      <c r="B281" s="62"/>
      <c r="C281" s="63"/>
      <c r="D281" s="9"/>
      <c r="E281" s="83"/>
      <c r="F281" s="93"/>
      <c r="G281" s="84"/>
      <c r="H281" s="85"/>
      <c r="I281" s="85"/>
      <c r="J281" s="85"/>
      <c r="K281" s="86"/>
      <c r="L281" s="9"/>
      <c r="M281" s="32" t="str">
        <f t="shared" si="26"/>
        <v/>
      </c>
      <c r="N281" s="111" t="str">
        <f t="shared" si="27"/>
        <v/>
      </c>
      <c r="O281" s="44" t="str">
        <f t="shared" si="31"/>
        <v/>
      </c>
      <c r="P281" s="71" t="str">
        <f t="shared" si="28"/>
        <v/>
      </c>
      <c r="Q281" s="29" t="str">
        <f t="shared" si="29"/>
        <v/>
      </c>
      <c r="R281" s="72" t="str">
        <f>IF(E281="","",IF(Q281="","",IFERROR(VLOOKUP(M281,point3[],2,FALSE),1)))</f>
        <v/>
      </c>
      <c r="S281" s="67" t="str">
        <f t="shared" si="30"/>
        <v/>
      </c>
      <c r="T281" s="30" t="str">
        <f>IF(E281="","",IF(S281="","",IFERROR(VLOOKUP(M281,point3[],2,FALSE),IF(M281="","",1))))</f>
        <v/>
      </c>
    </row>
    <row r="282" spans="2:20" ht="19.5" customHeight="1" x14ac:dyDescent="0.2">
      <c r="B282" s="62"/>
      <c r="C282" s="63"/>
      <c r="D282" s="9"/>
      <c r="E282" s="83"/>
      <c r="F282" s="93"/>
      <c r="G282" s="84"/>
      <c r="H282" s="85"/>
      <c r="I282" s="85"/>
      <c r="J282" s="85"/>
      <c r="K282" s="86"/>
      <c r="L282" s="9"/>
      <c r="M282" s="32" t="str">
        <f t="shared" si="26"/>
        <v/>
      </c>
      <c r="N282" s="111" t="str">
        <f t="shared" si="27"/>
        <v/>
      </c>
      <c r="O282" s="44" t="str">
        <f t="shared" si="31"/>
        <v/>
      </c>
      <c r="P282" s="71" t="str">
        <f t="shared" si="28"/>
        <v/>
      </c>
      <c r="Q282" s="29" t="str">
        <f t="shared" si="29"/>
        <v/>
      </c>
      <c r="R282" s="72" t="str">
        <f>IF(E282="","",IF(Q282="","",IFERROR(VLOOKUP(M282,point3[],2,FALSE),1)))</f>
        <v/>
      </c>
      <c r="S282" s="67" t="str">
        <f t="shared" si="30"/>
        <v/>
      </c>
      <c r="T282" s="30" t="str">
        <f>IF(E282="","",IF(S282="","",IFERROR(VLOOKUP(M282,point3[],2,FALSE),IF(M282="","",1))))</f>
        <v/>
      </c>
    </row>
    <row r="283" spans="2:20" ht="19.5" customHeight="1" x14ac:dyDescent="0.2">
      <c r="B283" s="62"/>
      <c r="C283" s="63"/>
      <c r="D283" s="9"/>
      <c r="E283" s="83"/>
      <c r="F283" s="93"/>
      <c r="G283" s="84"/>
      <c r="H283" s="85"/>
      <c r="I283" s="85"/>
      <c r="J283" s="85"/>
      <c r="K283" s="86"/>
      <c r="L283" s="9"/>
      <c r="M283" s="32" t="str">
        <f t="shared" si="26"/>
        <v/>
      </c>
      <c r="N283" s="111" t="str">
        <f t="shared" si="27"/>
        <v/>
      </c>
      <c r="O283" s="44" t="str">
        <f t="shared" si="31"/>
        <v/>
      </c>
      <c r="P283" s="71" t="str">
        <f t="shared" si="28"/>
        <v/>
      </c>
      <c r="Q283" s="29" t="str">
        <f t="shared" si="29"/>
        <v/>
      </c>
      <c r="R283" s="72" t="str">
        <f>IF(E283="","",IF(Q283="","",IFERROR(VLOOKUP(M283,point3[],2,FALSE),1)))</f>
        <v/>
      </c>
      <c r="S283" s="67" t="str">
        <f t="shared" si="30"/>
        <v/>
      </c>
      <c r="T283" s="30" t="str">
        <f>IF(E283="","",IF(S283="","",IFERROR(VLOOKUP(M283,point3[],2,FALSE),IF(M283="","",1))))</f>
        <v/>
      </c>
    </row>
    <row r="284" spans="2:20" ht="19.5" customHeight="1" x14ac:dyDescent="0.2">
      <c r="B284" s="62"/>
      <c r="C284" s="63"/>
      <c r="D284" s="9"/>
      <c r="E284" s="83"/>
      <c r="F284" s="93"/>
      <c r="G284" s="84"/>
      <c r="H284" s="85"/>
      <c r="I284" s="85"/>
      <c r="J284" s="85"/>
      <c r="K284" s="86"/>
      <c r="L284" s="9"/>
      <c r="M284" s="32" t="str">
        <f t="shared" si="26"/>
        <v/>
      </c>
      <c r="N284" s="111" t="str">
        <f t="shared" si="27"/>
        <v/>
      </c>
      <c r="O284" s="44" t="str">
        <f t="shared" si="31"/>
        <v/>
      </c>
      <c r="P284" s="71" t="str">
        <f t="shared" si="28"/>
        <v/>
      </c>
      <c r="Q284" s="29" t="str">
        <f t="shared" si="29"/>
        <v/>
      </c>
      <c r="R284" s="72" t="str">
        <f>IF(E284="","",IF(Q284="","",IFERROR(VLOOKUP(M284,point3[],2,FALSE),1)))</f>
        <v/>
      </c>
      <c r="S284" s="67" t="str">
        <f t="shared" si="30"/>
        <v/>
      </c>
      <c r="T284" s="30" t="str">
        <f>IF(E284="","",IF(S284="","",IFERROR(VLOOKUP(M284,point3[],2,FALSE),IF(M284="","",1))))</f>
        <v/>
      </c>
    </row>
    <row r="285" spans="2:20" ht="19.5" customHeight="1" x14ac:dyDescent="0.2">
      <c r="B285" s="62"/>
      <c r="C285" s="63"/>
      <c r="D285" s="9"/>
      <c r="E285" s="83"/>
      <c r="F285" s="93"/>
      <c r="G285" s="84"/>
      <c r="H285" s="85"/>
      <c r="I285" s="85"/>
      <c r="J285" s="85"/>
      <c r="K285" s="86"/>
      <c r="L285" s="9"/>
      <c r="M285" s="32" t="str">
        <f t="shared" si="26"/>
        <v/>
      </c>
      <c r="N285" s="111" t="str">
        <f t="shared" si="27"/>
        <v/>
      </c>
      <c r="O285" s="44" t="str">
        <f t="shared" si="31"/>
        <v/>
      </c>
      <c r="P285" s="71" t="str">
        <f t="shared" si="28"/>
        <v/>
      </c>
      <c r="Q285" s="29" t="str">
        <f t="shared" si="29"/>
        <v/>
      </c>
      <c r="R285" s="72" t="str">
        <f>IF(E285="","",IF(Q285="","",IFERROR(VLOOKUP(M285,point3[],2,FALSE),1)))</f>
        <v/>
      </c>
      <c r="S285" s="67" t="str">
        <f t="shared" si="30"/>
        <v/>
      </c>
      <c r="T285" s="30" t="str">
        <f>IF(E285="","",IF(S285="","",IFERROR(VLOOKUP(M285,point3[],2,FALSE),IF(M285="","",1))))</f>
        <v/>
      </c>
    </row>
    <row r="286" spans="2:20" ht="19.5" customHeight="1" x14ac:dyDescent="0.2">
      <c r="B286" s="62"/>
      <c r="C286" s="63"/>
      <c r="D286" s="9"/>
      <c r="E286" s="83"/>
      <c r="F286" s="93"/>
      <c r="G286" s="84"/>
      <c r="H286" s="85"/>
      <c r="I286" s="85"/>
      <c r="J286" s="85"/>
      <c r="K286" s="86"/>
      <c r="L286" s="9"/>
      <c r="M286" s="32" t="str">
        <f t="shared" si="26"/>
        <v/>
      </c>
      <c r="N286" s="111" t="str">
        <f t="shared" si="27"/>
        <v/>
      </c>
      <c r="O286" s="44" t="str">
        <f t="shared" si="31"/>
        <v/>
      </c>
      <c r="P286" s="71" t="str">
        <f t="shared" si="28"/>
        <v/>
      </c>
      <c r="Q286" s="29" t="str">
        <f t="shared" si="29"/>
        <v/>
      </c>
      <c r="R286" s="72" t="str">
        <f>IF(E286="","",IF(Q286="","",IFERROR(VLOOKUP(M286,point3[],2,FALSE),1)))</f>
        <v/>
      </c>
      <c r="S286" s="67" t="str">
        <f t="shared" si="30"/>
        <v/>
      </c>
      <c r="T286" s="30" t="str">
        <f>IF(E286="","",IF(S286="","",IFERROR(VLOOKUP(M286,point3[],2,FALSE),IF(M286="","",1))))</f>
        <v/>
      </c>
    </row>
    <row r="287" spans="2:20" ht="19.5" customHeight="1" x14ac:dyDescent="0.2">
      <c r="B287" s="62"/>
      <c r="C287" s="63"/>
      <c r="D287" s="9"/>
      <c r="E287" s="83"/>
      <c r="F287" s="93"/>
      <c r="G287" s="84"/>
      <c r="H287" s="85"/>
      <c r="I287" s="85"/>
      <c r="J287" s="85"/>
      <c r="K287" s="86"/>
      <c r="L287" s="9"/>
      <c r="M287" s="32" t="str">
        <f t="shared" si="26"/>
        <v/>
      </c>
      <c r="N287" s="111" t="str">
        <f t="shared" si="27"/>
        <v/>
      </c>
      <c r="O287" s="44" t="str">
        <f t="shared" si="31"/>
        <v/>
      </c>
      <c r="P287" s="71" t="str">
        <f t="shared" si="28"/>
        <v/>
      </c>
      <c r="Q287" s="29" t="str">
        <f t="shared" si="29"/>
        <v/>
      </c>
      <c r="R287" s="72" t="str">
        <f>IF(E287="","",IF(Q287="","",IFERROR(VLOOKUP(M287,point3[],2,FALSE),1)))</f>
        <v/>
      </c>
      <c r="S287" s="67" t="str">
        <f t="shared" si="30"/>
        <v/>
      </c>
      <c r="T287" s="30" t="str">
        <f>IF(E287="","",IF(S287="","",IFERROR(VLOOKUP(M287,point3[],2,FALSE),IF(M287="","",1))))</f>
        <v/>
      </c>
    </row>
    <row r="288" spans="2:20" ht="19.5" customHeight="1" x14ac:dyDescent="0.2">
      <c r="B288" s="62"/>
      <c r="C288" s="63"/>
      <c r="D288" s="9"/>
      <c r="E288" s="83"/>
      <c r="F288" s="93"/>
      <c r="G288" s="84"/>
      <c r="H288" s="85"/>
      <c r="I288" s="85"/>
      <c r="J288" s="85"/>
      <c r="K288" s="86"/>
      <c r="L288" s="9"/>
      <c r="M288" s="32" t="str">
        <f t="shared" si="26"/>
        <v/>
      </c>
      <c r="N288" s="111" t="str">
        <f t="shared" si="27"/>
        <v/>
      </c>
      <c r="O288" s="44" t="str">
        <f t="shared" si="31"/>
        <v/>
      </c>
      <c r="P288" s="71" t="str">
        <f t="shared" si="28"/>
        <v/>
      </c>
      <c r="Q288" s="29" t="str">
        <f t="shared" si="29"/>
        <v/>
      </c>
      <c r="R288" s="72" t="str">
        <f>IF(E288="","",IF(Q288="","",IFERROR(VLOOKUP(M288,point3[],2,FALSE),1)))</f>
        <v/>
      </c>
      <c r="S288" s="67" t="str">
        <f t="shared" si="30"/>
        <v/>
      </c>
      <c r="T288" s="30" t="str">
        <f>IF(E288="","",IF(S288="","",IFERROR(VLOOKUP(M288,point3[],2,FALSE),IF(M288="","",1))))</f>
        <v/>
      </c>
    </row>
    <row r="289" spans="2:20" ht="19.5" customHeight="1" x14ac:dyDescent="0.2">
      <c r="B289" s="62"/>
      <c r="C289" s="63"/>
      <c r="D289" s="9"/>
      <c r="E289" s="83"/>
      <c r="F289" s="93"/>
      <c r="G289" s="84"/>
      <c r="H289" s="85"/>
      <c r="I289" s="85"/>
      <c r="J289" s="85"/>
      <c r="K289" s="86"/>
      <c r="L289" s="9"/>
      <c r="M289" s="32" t="str">
        <f t="shared" si="26"/>
        <v/>
      </c>
      <c r="N289" s="111" t="str">
        <f t="shared" si="27"/>
        <v/>
      </c>
      <c r="O289" s="44" t="str">
        <f t="shared" si="31"/>
        <v/>
      </c>
      <c r="P289" s="71" t="str">
        <f t="shared" si="28"/>
        <v/>
      </c>
      <c r="Q289" s="29" t="str">
        <f t="shared" si="29"/>
        <v/>
      </c>
      <c r="R289" s="72" t="str">
        <f>IF(E289="","",IF(Q289="","",IFERROR(VLOOKUP(M289,point3[],2,FALSE),1)))</f>
        <v/>
      </c>
      <c r="S289" s="67" t="str">
        <f t="shared" si="30"/>
        <v/>
      </c>
      <c r="T289" s="30" t="str">
        <f>IF(E289="","",IF(S289="","",IFERROR(VLOOKUP(M289,point3[],2,FALSE),IF(M289="","",1))))</f>
        <v/>
      </c>
    </row>
    <row r="290" spans="2:20" ht="19.5" customHeight="1" x14ac:dyDescent="0.2">
      <c r="B290" s="62"/>
      <c r="C290" s="63"/>
      <c r="D290" s="9"/>
      <c r="E290" s="83"/>
      <c r="F290" s="93"/>
      <c r="G290" s="84"/>
      <c r="H290" s="85"/>
      <c r="I290" s="85"/>
      <c r="J290" s="85"/>
      <c r="K290" s="86"/>
      <c r="L290" s="9"/>
      <c r="M290" s="32" t="str">
        <f t="shared" si="26"/>
        <v/>
      </c>
      <c r="N290" s="111" t="str">
        <f t="shared" si="27"/>
        <v/>
      </c>
      <c r="O290" s="44" t="str">
        <f t="shared" si="31"/>
        <v/>
      </c>
      <c r="P290" s="71" t="str">
        <f t="shared" si="28"/>
        <v/>
      </c>
      <c r="Q290" s="29" t="str">
        <f t="shared" si="29"/>
        <v/>
      </c>
      <c r="R290" s="72" t="str">
        <f>IF(E290="","",IF(Q290="","",IFERROR(VLOOKUP(M290,point3[],2,FALSE),1)))</f>
        <v/>
      </c>
      <c r="S290" s="67" t="str">
        <f t="shared" si="30"/>
        <v/>
      </c>
      <c r="T290" s="30" t="str">
        <f>IF(E290="","",IF(S290="","",IFERROR(VLOOKUP(M290,point3[],2,FALSE),IF(M290="","",1))))</f>
        <v/>
      </c>
    </row>
    <row r="291" spans="2:20" ht="19.5" customHeight="1" x14ac:dyDescent="0.2">
      <c r="B291" s="62"/>
      <c r="C291" s="63"/>
      <c r="D291" s="9"/>
      <c r="E291" s="83"/>
      <c r="F291" s="93"/>
      <c r="G291" s="84"/>
      <c r="H291" s="85"/>
      <c r="I291" s="85"/>
      <c r="J291" s="85"/>
      <c r="K291" s="86"/>
      <c r="L291" s="9"/>
      <c r="M291" s="32" t="str">
        <f t="shared" si="26"/>
        <v/>
      </c>
      <c r="N291" s="111" t="str">
        <f t="shared" si="27"/>
        <v/>
      </c>
      <c r="O291" s="44" t="str">
        <f t="shared" si="31"/>
        <v/>
      </c>
      <c r="P291" s="71" t="str">
        <f t="shared" si="28"/>
        <v/>
      </c>
      <c r="Q291" s="29" t="str">
        <f t="shared" si="29"/>
        <v/>
      </c>
      <c r="R291" s="72" t="str">
        <f>IF(E291="","",IF(Q291="","",IFERROR(VLOOKUP(M291,point3[],2,FALSE),1)))</f>
        <v/>
      </c>
      <c r="S291" s="67" t="str">
        <f t="shared" si="30"/>
        <v/>
      </c>
      <c r="T291" s="30" t="str">
        <f>IF(E291="","",IF(S291="","",IFERROR(VLOOKUP(M291,point3[],2,FALSE),IF(M291="","",1))))</f>
        <v/>
      </c>
    </row>
    <row r="292" spans="2:20" ht="19.5" customHeight="1" x14ac:dyDescent="0.2">
      <c r="B292" s="62"/>
      <c r="C292" s="63"/>
      <c r="D292" s="9"/>
      <c r="E292" s="83"/>
      <c r="F292" s="93"/>
      <c r="G292" s="84"/>
      <c r="H292" s="85"/>
      <c r="I292" s="85"/>
      <c r="J292" s="85"/>
      <c r="K292" s="86"/>
      <c r="L292" s="9"/>
      <c r="M292" s="32" t="str">
        <f t="shared" si="26"/>
        <v/>
      </c>
      <c r="N292" s="111" t="str">
        <f t="shared" si="27"/>
        <v/>
      </c>
      <c r="O292" s="44" t="str">
        <f t="shared" si="31"/>
        <v/>
      </c>
      <c r="P292" s="71" t="str">
        <f t="shared" si="28"/>
        <v/>
      </c>
      <c r="Q292" s="29" t="str">
        <f t="shared" si="29"/>
        <v/>
      </c>
      <c r="R292" s="72" t="str">
        <f>IF(E292="","",IF(Q292="","",IFERROR(VLOOKUP(M292,point3[],2,FALSE),1)))</f>
        <v/>
      </c>
      <c r="S292" s="67" t="str">
        <f t="shared" si="30"/>
        <v/>
      </c>
      <c r="T292" s="30" t="str">
        <f>IF(E292="","",IF(S292="","",IFERROR(VLOOKUP(M292,point3[],2,FALSE),IF(M292="","",1))))</f>
        <v/>
      </c>
    </row>
    <row r="293" spans="2:20" ht="19.5" customHeight="1" x14ac:dyDescent="0.2">
      <c r="B293" s="62"/>
      <c r="C293" s="63"/>
      <c r="D293" s="9"/>
      <c r="E293" s="83"/>
      <c r="F293" s="93"/>
      <c r="G293" s="84"/>
      <c r="H293" s="85"/>
      <c r="I293" s="85"/>
      <c r="J293" s="85"/>
      <c r="K293" s="86"/>
      <c r="L293" s="9"/>
      <c r="M293" s="32" t="str">
        <f t="shared" si="26"/>
        <v/>
      </c>
      <c r="N293" s="111" t="str">
        <f t="shared" si="27"/>
        <v/>
      </c>
      <c r="O293" s="44" t="str">
        <f t="shared" si="31"/>
        <v/>
      </c>
      <c r="P293" s="71" t="str">
        <f t="shared" si="28"/>
        <v/>
      </c>
      <c r="Q293" s="29" t="str">
        <f t="shared" si="29"/>
        <v/>
      </c>
      <c r="R293" s="72" t="str">
        <f>IF(E293="","",IF(Q293="","",IFERROR(VLOOKUP(M293,point3[],2,FALSE),1)))</f>
        <v/>
      </c>
      <c r="S293" s="67" t="str">
        <f t="shared" si="30"/>
        <v/>
      </c>
      <c r="T293" s="30" t="str">
        <f>IF(E293="","",IF(S293="","",IFERROR(VLOOKUP(M293,point3[],2,FALSE),IF(M293="","",1))))</f>
        <v/>
      </c>
    </row>
    <row r="294" spans="2:20" ht="19.5" customHeight="1" x14ac:dyDescent="0.2">
      <c r="B294" s="62"/>
      <c r="C294" s="63"/>
      <c r="D294" s="9"/>
      <c r="E294" s="83"/>
      <c r="F294" s="93"/>
      <c r="G294" s="84"/>
      <c r="H294" s="85"/>
      <c r="I294" s="85"/>
      <c r="J294" s="85"/>
      <c r="K294" s="86"/>
      <c r="L294" s="9"/>
      <c r="M294" s="32" t="str">
        <f t="shared" si="26"/>
        <v/>
      </c>
      <c r="N294" s="111" t="str">
        <f t="shared" si="27"/>
        <v/>
      </c>
      <c r="O294" s="44" t="str">
        <f t="shared" si="31"/>
        <v/>
      </c>
      <c r="P294" s="71" t="str">
        <f t="shared" si="28"/>
        <v/>
      </c>
      <c r="Q294" s="29" t="str">
        <f t="shared" si="29"/>
        <v/>
      </c>
      <c r="R294" s="72" t="str">
        <f>IF(E294="","",IF(Q294="","",IFERROR(VLOOKUP(M294,point3[],2,FALSE),1)))</f>
        <v/>
      </c>
      <c r="S294" s="67" t="str">
        <f t="shared" si="30"/>
        <v/>
      </c>
      <c r="T294" s="30" t="str">
        <f>IF(E294="","",IF(S294="","",IFERROR(VLOOKUP(M294,point3[],2,FALSE),IF(M294="","",1))))</f>
        <v/>
      </c>
    </row>
    <row r="295" spans="2:20" ht="19.5" customHeight="1" x14ac:dyDescent="0.2">
      <c r="B295" s="62"/>
      <c r="C295" s="63"/>
      <c r="D295" s="9"/>
      <c r="E295" s="83"/>
      <c r="F295" s="93"/>
      <c r="G295" s="84"/>
      <c r="H295" s="85"/>
      <c r="I295" s="85"/>
      <c r="J295" s="85"/>
      <c r="K295" s="86"/>
      <c r="L295" s="9"/>
      <c r="M295" s="32" t="str">
        <f t="shared" si="26"/>
        <v/>
      </c>
      <c r="N295" s="111" t="str">
        <f t="shared" si="27"/>
        <v/>
      </c>
      <c r="O295" s="44" t="str">
        <f t="shared" si="31"/>
        <v/>
      </c>
      <c r="P295" s="71" t="str">
        <f t="shared" si="28"/>
        <v/>
      </c>
      <c r="Q295" s="29" t="str">
        <f t="shared" si="29"/>
        <v/>
      </c>
      <c r="R295" s="72" t="str">
        <f>IF(E295="","",IF(Q295="","",IFERROR(VLOOKUP(M295,point3[],2,FALSE),1)))</f>
        <v/>
      </c>
      <c r="S295" s="67" t="str">
        <f t="shared" si="30"/>
        <v/>
      </c>
      <c r="T295" s="30" t="str">
        <f>IF(E295="","",IF(S295="","",IFERROR(VLOOKUP(M295,point3[],2,FALSE),IF(M295="","",1))))</f>
        <v/>
      </c>
    </row>
    <row r="296" spans="2:20" ht="19.5" customHeight="1" x14ac:dyDescent="0.2">
      <c r="B296" s="62"/>
      <c r="C296" s="63"/>
      <c r="D296" s="9"/>
      <c r="E296" s="83"/>
      <c r="F296" s="93"/>
      <c r="G296" s="84"/>
      <c r="H296" s="85"/>
      <c r="I296" s="85"/>
      <c r="J296" s="85"/>
      <c r="K296" s="86"/>
      <c r="L296" s="9"/>
      <c r="M296" s="32" t="str">
        <f t="shared" si="26"/>
        <v/>
      </c>
      <c r="N296" s="111" t="str">
        <f t="shared" si="27"/>
        <v/>
      </c>
      <c r="O296" s="44" t="str">
        <f t="shared" si="31"/>
        <v/>
      </c>
      <c r="P296" s="71" t="str">
        <f t="shared" si="28"/>
        <v/>
      </c>
      <c r="Q296" s="29" t="str">
        <f t="shared" si="29"/>
        <v/>
      </c>
      <c r="R296" s="72" t="str">
        <f>IF(E296="","",IF(Q296="","",IFERROR(VLOOKUP(M296,point3[],2,FALSE),1)))</f>
        <v/>
      </c>
      <c r="S296" s="67" t="str">
        <f t="shared" si="30"/>
        <v/>
      </c>
      <c r="T296" s="30" t="str">
        <f>IF(E296="","",IF(S296="","",IFERROR(VLOOKUP(M296,point3[],2,FALSE),IF(M296="","",1))))</f>
        <v/>
      </c>
    </row>
    <row r="297" spans="2:20" ht="19.5" customHeight="1" x14ac:dyDescent="0.2">
      <c r="B297" s="62"/>
      <c r="C297" s="63"/>
      <c r="D297" s="9"/>
      <c r="E297" s="83"/>
      <c r="F297" s="93"/>
      <c r="G297" s="84"/>
      <c r="H297" s="85"/>
      <c r="I297" s="85"/>
      <c r="J297" s="85"/>
      <c r="K297" s="86"/>
      <c r="L297" s="9"/>
      <c r="M297" s="32" t="str">
        <f t="shared" si="26"/>
        <v/>
      </c>
      <c r="N297" s="111" t="str">
        <f t="shared" si="27"/>
        <v/>
      </c>
      <c r="O297" s="44" t="str">
        <f t="shared" si="31"/>
        <v/>
      </c>
      <c r="P297" s="71" t="str">
        <f t="shared" si="28"/>
        <v/>
      </c>
      <c r="Q297" s="29" t="str">
        <f t="shared" si="29"/>
        <v/>
      </c>
      <c r="R297" s="72" t="str">
        <f>IF(E297="","",IF(Q297="","",IFERROR(VLOOKUP(M297,point3[],2,FALSE),1)))</f>
        <v/>
      </c>
      <c r="S297" s="67" t="str">
        <f t="shared" si="30"/>
        <v/>
      </c>
      <c r="T297" s="30" t="str">
        <f>IF(E297="","",IF(S297="","",IFERROR(VLOOKUP(M297,point3[],2,FALSE),IF(M297="","",1))))</f>
        <v/>
      </c>
    </row>
    <row r="298" spans="2:20" ht="19.5" customHeight="1" x14ac:dyDescent="0.2">
      <c r="B298" s="62"/>
      <c r="C298" s="63"/>
      <c r="D298" s="9"/>
      <c r="E298" s="83"/>
      <c r="F298" s="93"/>
      <c r="G298" s="84"/>
      <c r="H298" s="85"/>
      <c r="I298" s="85"/>
      <c r="J298" s="85"/>
      <c r="K298" s="86"/>
      <c r="L298" s="9"/>
      <c r="M298" s="32" t="str">
        <f t="shared" si="26"/>
        <v/>
      </c>
      <c r="N298" s="111" t="str">
        <f t="shared" si="27"/>
        <v/>
      </c>
      <c r="O298" s="44" t="str">
        <f t="shared" si="31"/>
        <v/>
      </c>
      <c r="P298" s="71" t="str">
        <f t="shared" si="28"/>
        <v/>
      </c>
      <c r="Q298" s="29" t="str">
        <f t="shared" si="29"/>
        <v/>
      </c>
      <c r="R298" s="72" t="str">
        <f>IF(E298="","",IF(Q298="","",IFERROR(VLOOKUP(M298,point3[],2,FALSE),1)))</f>
        <v/>
      </c>
      <c r="S298" s="67" t="str">
        <f t="shared" si="30"/>
        <v/>
      </c>
      <c r="T298" s="30" t="str">
        <f>IF(E298="","",IF(S298="","",IFERROR(VLOOKUP(M298,point3[],2,FALSE),IF(M298="","",1))))</f>
        <v/>
      </c>
    </row>
    <row r="299" spans="2:20" ht="19.5" customHeight="1" x14ac:dyDescent="0.2">
      <c r="B299" s="62"/>
      <c r="C299" s="63"/>
      <c r="D299" s="9"/>
      <c r="E299" s="83"/>
      <c r="F299" s="93"/>
      <c r="G299" s="84"/>
      <c r="H299" s="85"/>
      <c r="I299" s="85"/>
      <c r="J299" s="85"/>
      <c r="K299" s="86"/>
      <c r="L299" s="9"/>
      <c r="M299" s="32" t="str">
        <f t="shared" si="26"/>
        <v/>
      </c>
      <c r="N299" s="111" t="str">
        <f t="shared" si="27"/>
        <v/>
      </c>
      <c r="O299" s="44" t="str">
        <f t="shared" si="31"/>
        <v/>
      </c>
      <c r="P299" s="71" t="str">
        <f t="shared" si="28"/>
        <v/>
      </c>
      <c r="Q299" s="29" t="str">
        <f t="shared" si="29"/>
        <v/>
      </c>
      <c r="R299" s="72" t="str">
        <f>IF(E299="","",IF(Q299="","",IFERROR(VLOOKUP(M299,point3[],2,FALSE),1)))</f>
        <v/>
      </c>
      <c r="S299" s="67" t="str">
        <f t="shared" si="30"/>
        <v/>
      </c>
      <c r="T299" s="30" t="str">
        <f>IF(E299="","",IF(S299="","",IFERROR(VLOOKUP(M299,point3[],2,FALSE),IF(M299="","",1))))</f>
        <v/>
      </c>
    </row>
    <row r="300" spans="2:20" ht="19.5" customHeight="1" x14ac:dyDescent="0.2">
      <c r="B300" s="62"/>
      <c r="C300" s="63"/>
      <c r="D300" s="9"/>
      <c r="E300" s="83"/>
      <c r="F300" s="93"/>
      <c r="G300" s="84"/>
      <c r="H300" s="85"/>
      <c r="I300" s="85"/>
      <c r="J300" s="85"/>
      <c r="K300" s="86"/>
      <c r="L300" s="9"/>
      <c r="M300" s="32" t="str">
        <f t="shared" si="26"/>
        <v/>
      </c>
      <c r="N300" s="111" t="str">
        <f t="shared" si="27"/>
        <v/>
      </c>
      <c r="O300" s="44" t="str">
        <f t="shared" si="31"/>
        <v/>
      </c>
      <c r="P300" s="71" t="str">
        <f t="shared" si="28"/>
        <v/>
      </c>
      <c r="Q300" s="29" t="str">
        <f t="shared" si="29"/>
        <v/>
      </c>
      <c r="R300" s="72" t="str">
        <f>IF(E300="","",IF(Q300="","",IFERROR(VLOOKUP(M300,point3[],2,FALSE),1)))</f>
        <v/>
      </c>
      <c r="S300" s="67" t="str">
        <f t="shared" si="30"/>
        <v/>
      </c>
      <c r="T300" s="30" t="str">
        <f>IF(E300="","",IF(S300="","",IFERROR(VLOOKUP(M300,point3[],2,FALSE),IF(M300="","",1))))</f>
        <v/>
      </c>
    </row>
    <row r="301" spans="2:20" ht="19.5" customHeight="1" x14ac:dyDescent="0.2">
      <c r="B301" s="62"/>
      <c r="C301" s="63"/>
      <c r="D301" s="9"/>
      <c r="E301" s="83"/>
      <c r="F301" s="93"/>
      <c r="G301" s="84"/>
      <c r="H301" s="85"/>
      <c r="I301" s="85"/>
      <c r="J301" s="85"/>
      <c r="K301" s="86"/>
      <c r="L301" s="9"/>
      <c r="M301" s="32" t="str">
        <f t="shared" si="26"/>
        <v/>
      </c>
      <c r="N301" s="111" t="str">
        <f t="shared" si="27"/>
        <v/>
      </c>
      <c r="O301" s="44" t="str">
        <f t="shared" si="31"/>
        <v/>
      </c>
      <c r="P301" s="71" t="str">
        <f t="shared" si="28"/>
        <v/>
      </c>
      <c r="Q301" s="29" t="str">
        <f t="shared" si="29"/>
        <v/>
      </c>
      <c r="R301" s="72" t="str">
        <f>IF(E301="","",IF(Q301="","",IFERROR(VLOOKUP(M301,point3[],2,FALSE),1)))</f>
        <v/>
      </c>
      <c r="S301" s="67" t="str">
        <f t="shared" si="30"/>
        <v/>
      </c>
      <c r="T301" s="30" t="str">
        <f>IF(E301="","",IF(S301="","",IFERROR(VLOOKUP(M301,point3[],2,FALSE),IF(M301="","",1))))</f>
        <v/>
      </c>
    </row>
    <row r="302" spans="2:20" ht="19.5" customHeight="1" x14ac:dyDescent="0.2">
      <c r="B302" s="62"/>
      <c r="C302" s="63"/>
      <c r="D302" s="9"/>
      <c r="E302" s="83"/>
      <c r="F302" s="93"/>
      <c r="G302" s="84"/>
      <c r="H302" s="85"/>
      <c r="I302" s="85"/>
      <c r="J302" s="85"/>
      <c r="K302" s="86"/>
      <c r="L302" s="9"/>
      <c r="M302" s="32" t="str">
        <f t="shared" si="26"/>
        <v/>
      </c>
      <c r="N302" s="111" t="str">
        <f t="shared" si="27"/>
        <v/>
      </c>
      <c r="O302" s="44" t="str">
        <f t="shared" si="31"/>
        <v/>
      </c>
      <c r="P302" s="71" t="str">
        <f t="shared" si="28"/>
        <v/>
      </c>
      <c r="Q302" s="29" t="str">
        <f t="shared" si="29"/>
        <v/>
      </c>
      <c r="R302" s="72" t="str">
        <f>IF(E302="","",IF(Q302="","",IFERROR(VLOOKUP(M302,point3[],2,FALSE),1)))</f>
        <v/>
      </c>
      <c r="S302" s="67" t="str">
        <f t="shared" si="30"/>
        <v/>
      </c>
      <c r="T302" s="30" t="str">
        <f>IF(E302="","",IF(S302="","",IFERROR(VLOOKUP(M302,point3[],2,FALSE),IF(M302="","",1))))</f>
        <v/>
      </c>
    </row>
    <row r="303" spans="2:20" ht="19.5" customHeight="1" x14ac:dyDescent="0.2">
      <c r="B303" s="62"/>
      <c r="C303" s="63"/>
      <c r="D303" s="9"/>
      <c r="E303" s="83"/>
      <c r="F303" s="93"/>
      <c r="G303" s="84"/>
      <c r="H303" s="85"/>
      <c r="I303" s="85"/>
      <c r="J303" s="85"/>
      <c r="K303" s="86"/>
      <c r="L303" s="9"/>
      <c r="M303" s="32" t="str">
        <f t="shared" si="26"/>
        <v/>
      </c>
      <c r="N303" s="111" t="str">
        <f t="shared" si="27"/>
        <v/>
      </c>
      <c r="O303" s="44" t="str">
        <f t="shared" si="31"/>
        <v/>
      </c>
      <c r="P303" s="71" t="str">
        <f t="shared" si="28"/>
        <v/>
      </c>
      <c r="Q303" s="29" t="str">
        <f t="shared" si="29"/>
        <v/>
      </c>
      <c r="R303" s="72" t="str">
        <f>IF(E303="","",IF(Q303="","",IFERROR(VLOOKUP(M303,point3[],2,FALSE),1)))</f>
        <v/>
      </c>
      <c r="S303" s="67" t="str">
        <f t="shared" si="30"/>
        <v/>
      </c>
      <c r="T303" s="30" t="str">
        <f>IF(E303="","",IF(S303="","",IFERROR(VLOOKUP(M303,point3[],2,FALSE),IF(M303="","",1))))</f>
        <v/>
      </c>
    </row>
    <row r="304" spans="2:20" ht="19.5" customHeight="1" x14ac:dyDescent="0.2">
      <c r="B304" s="62"/>
      <c r="C304" s="63"/>
      <c r="D304" s="9"/>
      <c r="E304" s="83"/>
      <c r="F304" s="93"/>
      <c r="G304" s="84"/>
      <c r="H304" s="85"/>
      <c r="I304" s="85"/>
      <c r="J304" s="85"/>
      <c r="K304" s="86"/>
      <c r="L304" s="9"/>
      <c r="M304" s="32" t="str">
        <f t="shared" si="26"/>
        <v/>
      </c>
      <c r="N304" s="111" t="str">
        <f t="shared" si="27"/>
        <v/>
      </c>
      <c r="O304" s="44" t="str">
        <f t="shared" si="31"/>
        <v/>
      </c>
      <c r="P304" s="71" t="str">
        <f t="shared" si="28"/>
        <v/>
      </c>
      <c r="Q304" s="29" t="str">
        <f t="shared" si="29"/>
        <v/>
      </c>
      <c r="R304" s="72" t="str">
        <f>IF(E304="","",IF(Q304="","",IFERROR(VLOOKUP(M304,point3[],2,FALSE),1)))</f>
        <v/>
      </c>
      <c r="S304" s="67" t="str">
        <f t="shared" si="30"/>
        <v/>
      </c>
      <c r="T304" s="30" t="str">
        <f>IF(E304="","",IF(S304="","",IFERROR(VLOOKUP(M304,point3[],2,FALSE),IF(M304="","",1))))</f>
        <v/>
      </c>
    </row>
    <row r="305" spans="2:20" ht="19.5" customHeight="1" x14ac:dyDescent="0.2">
      <c r="B305" s="62"/>
      <c r="C305" s="63"/>
      <c r="D305" s="9"/>
      <c r="E305" s="83"/>
      <c r="F305" s="93"/>
      <c r="G305" s="84"/>
      <c r="H305" s="85"/>
      <c r="I305" s="85"/>
      <c r="J305" s="85"/>
      <c r="K305" s="86"/>
      <c r="L305" s="9"/>
      <c r="M305" s="32" t="str">
        <f t="shared" si="26"/>
        <v/>
      </c>
      <c r="N305" s="111" t="str">
        <f t="shared" si="27"/>
        <v/>
      </c>
      <c r="O305" s="44" t="str">
        <f t="shared" si="31"/>
        <v/>
      </c>
      <c r="P305" s="71" t="str">
        <f t="shared" si="28"/>
        <v/>
      </c>
      <c r="Q305" s="29" t="str">
        <f t="shared" si="29"/>
        <v/>
      </c>
      <c r="R305" s="72" t="str">
        <f>IF(E305="","",IF(Q305="","",IFERROR(VLOOKUP(M305,point3[],2,FALSE),1)))</f>
        <v/>
      </c>
      <c r="S305" s="67" t="str">
        <f t="shared" si="30"/>
        <v/>
      </c>
      <c r="T305" s="30" t="str">
        <f>IF(E305="","",IF(S305="","",IFERROR(VLOOKUP(M305,point3[],2,FALSE),IF(M305="","",1))))</f>
        <v/>
      </c>
    </row>
    <row r="306" spans="2:20" ht="19.5" customHeight="1" x14ac:dyDescent="0.2">
      <c r="B306" s="62"/>
      <c r="C306" s="63"/>
      <c r="D306" s="9"/>
      <c r="E306" s="83"/>
      <c r="F306" s="93"/>
      <c r="G306" s="84"/>
      <c r="H306" s="85"/>
      <c r="I306" s="85"/>
      <c r="J306" s="85"/>
      <c r="K306" s="86"/>
      <c r="L306" s="9"/>
      <c r="M306" s="32" t="str">
        <f t="shared" si="26"/>
        <v/>
      </c>
      <c r="N306" s="111" t="str">
        <f t="shared" si="27"/>
        <v/>
      </c>
      <c r="O306" s="44" t="str">
        <f t="shared" si="31"/>
        <v/>
      </c>
      <c r="P306" s="71" t="str">
        <f t="shared" si="28"/>
        <v/>
      </c>
      <c r="Q306" s="29" t="str">
        <f t="shared" si="29"/>
        <v/>
      </c>
      <c r="R306" s="72" t="str">
        <f>IF(E306="","",IF(Q306="","",IFERROR(VLOOKUP(M306,point3[],2,FALSE),1)))</f>
        <v/>
      </c>
      <c r="S306" s="67" t="str">
        <f t="shared" si="30"/>
        <v/>
      </c>
      <c r="T306" s="30" t="str">
        <f>IF(E306="","",IF(S306="","",IFERROR(VLOOKUP(M306,point3[],2,FALSE),IF(M306="","",1))))</f>
        <v/>
      </c>
    </row>
    <row r="307" spans="2:20" ht="19.5" customHeight="1" x14ac:dyDescent="0.2">
      <c r="B307" s="62"/>
      <c r="C307" s="63"/>
      <c r="D307" s="9"/>
      <c r="E307" s="83"/>
      <c r="F307" s="93"/>
      <c r="G307" s="84"/>
      <c r="H307" s="85"/>
      <c r="I307" s="85"/>
      <c r="J307" s="85"/>
      <c r="K307" s="86"/>
      <c r="L307" s="9"/>
      <c r="M307" s="32" t="str">
        <f t="shared" si="26"/>
        <v/>
      </c>
      <c r="N307" s="111" t="str">
        <f t="shared" si="27"/>
        <v/>
      </c>
      <c r="O307" s="44" t="str">
        <f t="shared" si="31"/>
        <v/>
      </c>
      <c r="P307" s="71" t="str">
        <f t="shared" si="28"/>
        <v/>
      </c>
      <c r="Q307" s="29" t="str">
        <f t="shared" si="29"/>
        <v/>
      </c>
      <c r="R307" s="72" t="str">
        <f>IF(E307="","",IF(Q307="","",IFERROR(VLOOKUP(M307,point3[],2,FALSE),1)))</f>
        <v/>
      </c>
      <c r="S307" s="67" t="str">
        <f t="shared" si="30"/>
        <v/>
      </c>
      <c r="T307" s="30" t="str">
        <f>IF(E307="","",IF(S307="","",IFERROR(VLOOKUP(M307,point3[],2,FALSE),IF(M307="","",1))))</f>
        <v/>
      </c>
    </row>
    <row r="308" spans="2:20" ht="19.5" customHeight="1" x14ac:dyDescent="0.2">
      <c r="B308" s="62"/>
      <c r="C308" s="63"/>
      <c r="D308" s="9"/>
      <c r="E308" s="83"/>
      <c r="F308" s="93"/>
      <c r="G308" s="84"/>
      <c r="H308" s="85"/>
      <c r="I308" s="85"/>
      <c r="J308" s="85"/>
      <c r="K308" s="86"/>
      <c r="L308" s="9"/>
      <c r="M308" s="32" t="str">
        <f t="shared" si="26"/>
        <v/>
      </c>
      <c r="N308" s="111" t="str">
        <f t="shared" si="27"/>
        <v/>
      </c>
      <c r="O308" s="44" t="str">
        <f t="shared" si="31"/>
        <v/>
      </c>
      <c r="P308" s="71" t="str">
        <f t="shared" si="28"/>
        <v/>
      </c>
      <c r="Q308" s="29" t="str">
        <f t="shared" si="29"/>
        <v/>
      </c>
      <c r="R308" s="72" t="str">
        <f>IF(E308="","",IF(Q308="","",IFERROR(VLOOKUP(M308,point3[],2,FALSE),1)))</f>
        <v/>
      </c>
      <c r="S308" s="67" t="str">
        <f t="shared" si="30"/>
        <v/>
      </c>
      <c r="T308" s="30" t="str">
        <f>IF(E308="","",IF(S308="","",IFERROR(VLOOKUP(M308,point3[],2,FALSE),IF(M308="","",1))))</f>
        <v/>
      </c>
    </row>
    <row r="309" spans="2:20" ht="19.5" customHeight="1" x14ac:dyDescent="0.2">
      <c r="B309" s="62"/>
      <c r="C309" s="63"/>
      <c r="D309" s="9"/>
      <c r="E309" s="83"/>
      <c r="F309" s="93"/>
      <c r="G309" s="84"/>
      <c r="H309" s="85"/>
      <c r="I309" s="85"/>
      <c r="J309" s="85"/>
      <c r="K309" s="86"/>
      <c r="L309" s="9"/>
      <c r="M309" s="32" t="str">
        <f t="shared" si="26"/>
        <v/>
      </c>
      <c r="N309" s="111" t="str">
        <f t="shared" si="27"/>
        <v/>
      </c>
      <c r="O309" s="44" t="str">
        <f t="shared" si="31"/>
        <v/>
      </c>
      <c r="P309" s="71" t="str">
        <f t="shared" si="28"/>
        <v/>
      </c>
      <c r="Q309" s="29" t="str">
        <f t="shared" si="29"/>
        <v/>
      </c>
      <c r="R309" s="72" t="str">
        <f>IF(E309="","",IF(Q309="","",IFERROR(VLOOKUP(M309,point3[],2,FALSE),1)))</f>
        <v/>
      </c>
      <c r="S309" s="67" t="str">
        <f t="shared" si="30"/>
        <v/>
      </c>
      <c r="T309" s="30" t="str">
        <f>IF(E309="","",IF(S309="","",IFERROR(VLOOKUP(M309,point3[],2,FALSE),IF(M309="","",1))))</f>
        <v/>
      </c>
    </row>
    <row r="310" spans="2:20" ht="19.5" customHeight="1" x14ac:dyDescent="0.2">
      <c r="B310" s="62"/>
      <c r="C310" s="63"/>
      <c r="D310" s="9"/>
      <c r="E310" s="83"/>
      <c r="F310" s="93"/>
      <c r="G310" s="84"/>
      <c r="H310" s="85"/>
      <c r="I310" s="85"/>
      <c r="J310" s="85"/>
      <c r="K310" s="86"/>
      <c r="L310" s="9"/>
      <c r="M310" s="32" t="str">
        <f t="shared" si="26"/>
        <v/>
      </c>
      <c r="N310" s="111" t="str">
        <f t="shared" si="27"/>
        <v/>
      </c>
      <c r="O310" s="44" t="str">
        <f t="shared" si="31"/>
        <v/>
      </c>
      <c r="P310" s="71" t="str">
        <f t="shared" si="28"/>
        <v/>
      </c>
      <c r="Q310" s="29" t="str">
        <f t="shared" si="29"/>
        <v/>
      </c>
      <c r="R310" s="72" t="str">
        <f>IF(E310="","",IF(Q310="","",IFERROR(VLOOKUP(M310,point3[],2,FALSE),1)))</f>
        <v/>
      </c>
      <c r="S310" s="67" t="str">
        <f t="shared" si="30"/>
        <v/>
      </c>
      <c r="T310" s="30" t="str">
        <f>IF(E310="","",IF(S310="","",IFERROR(VLOOKUP(M310,point3[],2,FALSE),IF(M310="","",1))))</f>
        <v/>
      </c>
    </row>
    <row r="311" spans="2:20" ht="19.5" customHeight="1" x14ac:dyDescent="0.2">
      <c r="B311" s="62"/>
      <c r="C311" s="63"/>
      <c r="D311" s="9"/>
      <c r="E311" s="83"/>
      <c r="F311" s="93"/>
      <c r="G311" s="84"/>
      <c r="H311" s="85"/>
      <c r="I311" s="85"/>
      <c r="J311" s="85"/>
      <c r="K311" s="86"/>
      <c r="L311" s="9"/>
      <c r="M311" s="32" t="str">
        <f t="shared" si="26"/>
        <v/>
      </c>
      <c r="N311" s="111" t="str">
        <f t="shared" si="27"/>
        <v/>
      </c>
      <c r="O311" s="44" t="str">
        <f t="shared" si="31"/>
        <v/>
      </c>
      <c r="P311" s="71" t="str">
        <f t="shared" si="28"/>
        <v/>
      </c>
      <c r="Q311" s="29" t="str">
        <f t="shared" si="29"/>
        <v/>
      </c>
      <c r="R311" s="72" t="str">
        <f>IF(E311="","",IF(Q311="","",IFERROR(VLOOKUP(M311,point3[],2,FALSE),1)))</f>
        <v/>
      </c>
      <c r="S311" s="67" t="str">
        <f t="shared" si="30"/>
        <v/>
      </c>
      <c r="T311" s="30" t="str">
        <f>IF(E311="","",IF(S311="","",IFERROR(VLOOKUP(M311,point3[],2,FALSE),IF(M311="","",1))))</f>
        <v/>
      </c>
    </row>
    <row r="312" spans="2:20" ht="19.5" customHeight="1" x14ac:dyDescent="0.2">
      <c r="B312" s="62"/>
      <c r="C312" s="63"/>
      <c r="D312" s="9"/>
      <c r="E312" s="83"/>
      <c r="F312" s="93"/>
      <c r="G312" s="84"/>
      <c r="H312" s="85"/>
      <c r="I312" s="85"/>
      <c r="J312" s="85"/>
      <c r="K312" s="86"/>
      <c r="L312" s="9"/>
      <c r="M312" s="32" t="str">
        <f t="shared" si="26"/>
        <v/>
      </c>
      <c r="N312" s="111" t="str">
        <f t="shared" si="27"/>
        <v/>
      </c>
      <c r="O312" s="44" t="str">
        <f t="shared" si="31"/>
        <v/>
      </c>
      <c r="P312" s="71" t="str">
        <f t="shared" si="28"/>
        <v/>
      </c>
      <c r="Q312" s="29" t="str">
        <f t="shared" si="29"/>
        <v/>
      </c>
      <c r="R312" s="72" t="str">
        <f>IF(E312="","",IF(Q312="","",IFERROR(VLOOKUP(M312,point3[],2,FALSE),1)))</f>
        <v/>
      </c>
      <c r="S312" s="67" t="str">
        <f t="shared" si="30"/>
        <v/>
      </c>
      <c r="T312" s="30" t="str">
        <f>IF(E312="","",IF(S312="","",IFERROR(VLOOKUP(M312,point3[],2,FALSE),IF(M312="","",1))))</f>
        <v/>
      </c>
    </row>
    <row r="313" spans="2:20" ht="19.5" customHeight="1" x14ac:dyDescent="0.2">
      <c r="B313" s="62"/>
      <c r="C313" s="63"/>
      <c r="D313" s="9"/>
      <c r="E313" s="83"/>
      <c r="F313" s="93"/>
      <c r="G313" s="84"/>
      <c r="H313" s="85"/>
      <c r="I313" s="85"/>
      <c r="J313" s="85"/>
      <c r="K313" s="86"/>
      <c r="L313" s="9"/>
      <c r="M313" s="32" t="str">
        <f t="shared" si="26"/>
        <v/>
      </c>
      <c r="N313" s="111" t="str">
        <f t="shared" si="27"/>
        <v/>
      </c>
      <c r="O313" s="44" t="str">
        <f t="shared" si="31"/>
        <v/>
      </c>
      <c r="P313" s="71" t="str">
        <f t="shared" si="28"/>
        <v/>
      </c>
      <c r="Q313" s="29" t="str">
        <f t="shared" si="29"/>
        <v/>
      </c>
      <c r="R313" s="72" t="str">
        <f>IF(E313="","",IF(Q313="","",IFERROR(VLOOKUP(M313,point3[],2,FALSE),1)))</f>
        <v/>
      </c>
      <c r="S313" s="67" t="str">
        <f t="shared" si="30"/>
        <v/>
      </c>
      <c r="T313" s="30" t="str">
        <f>IF(E313="","",IF(S313="","",IFERROR(VLOOKUP(M313,point3[],2,FALSE),IF(M313="","",1))))</f>
        <v/>
      </c>
    </row>
    <row r="314" spans="2:20" ht="19.5" customHeight="1" x14ac:dyDescent="0.2">
      <c r="B314" s="62"/>
      <c r="C314" s="63"/>
      <c r="D314" s="9"/>
      <c r="E314" s="83"/>
      <c r="F314" s="93"/>
      <c r="G314" s="84"/>
      <c r="H314" s="85"/>
      <c r="I314" s="85"/>
      <c r="J314" s="85"/>
      <c r="K314" s="86"/>
      <c r="L314" s="9"/>
      <c r="M314" s="32" t="str">
        <f t="shared" si="26"/>
        <v/>
      </c>
      <c r="N314" s="111" t="str">
        <f t="shared" si="27"/>
        <v/>
      </c>
      <c r="O314" s="44" t="str">
        <f t="shared" si="31"/>
        <v/>
      </c>
      <c r="P314" s="71" t="str">
        <f t="shared" si="28"/>
        <v/>
      </c>
      <c r="Q314" s="29" t="str">
        <f t="shared" si="29"/>
        <v/>
      </c>
      <c r="R314" s="72" t="str">
        <f>IF(E314="","",IF(Q314="","",IFERROR(VLOOKUP(M314,point3[],2,FALSE),1)))</f>
        <v/>
      </c>
      <c r="S314" s="67" t="str">
        <f t="shared" si="30"/>
        <v/>
      </c>
      <c r="T314" s="30" t="str">
        <f>IF(E314="","",IF(S314="","",IFERROR(VLOOKUP(M314,point3[],2,FALSE),IF(M314="","",1))))</f>
        <v/>
      </c>
    </row>
    <row r="315" spans="2:20" ht="19.5" customHeight="1" x14ac:dyDescent="0.2">
      <c r="B315" s="62"/>
      <c r="C315" s="63"/>
      <c r="D315" s="9"/>
      <c r="E315" s="83"/>
      <c r="F315" s="93"/>
      <c r="G315" s="84"/>
      <c r="H315" s="85"/>
      <c r="I315" s="85"/>
      <c r="J315" s="85"/>
      <c r="K315" s="86"/>
      <c r="L315" s="9"/>
      <c r="M315" s="32" t="str">
        <f t="shared" si="26"/>
        <v/>
      </c>
      <c r="N315" s="111" t="str">
        <f t="shared" si="27"/>
        <v/>
      </c>
      <c r="O315" s="44" t="str">
        <f t="shared" si="31"/>
        <v/>
      </c>
      <c r="P315" s="71" t="str">
        <f t="shared" si="28"/>
        <v/>
      </c>
      <c r="Q315" s="29" t="str">
        <f t="shared" si="29"/>
        <v/>
      </c>
      <c r="R315" s="72" t="str">
        <f>IF(E315="","",IF(Q315="","",IFERROR(VLOOKUP(M315,point3[],2,FALSE),1)))</f>
        <v/>
      </c>
      <c r="S315" s="67" t="str">
        <f t="shared" si="30"/>
        <v/>
      </c>
      <c r="T315" s="30" t="str">
        <f>IF(E315="","",IF(S315="","",IFERROR(VLOOKUP(M315,point3[],2,FALSE),IF(M315="","",1))))</f>
        <v/>
      </c>
    </row>
    <row r="316" spans="2:20" ht="19.5" customHeight="1" x14ac:dyDescent="0.2">
      <c r="B316" s="62"/>
      <c r="C316" s="63"/>
      <c r="D316" s="9"/>
      <c r="E316" s="83"/>
      <c r="F316" s="93"/>
      <c r="G316" s="84"/>
      <c r="H316" s="85"/>
      <c r="I316" s="85"/>
      <c r="J316" s="85"/>
      <c r="K316" s="86"/>
      <c r="L316" s="9"/>
      <c r="M316" s="32" t="str">
        <f t="shared" si="26"/>
        <v/>
      </c>
      <c r="N316" s="111" t="str">
        <f t="shared" si="27"/>
        <v/>
      </c>
      <c r="O316" s="44" t="str">
        <f t="shared" si="31"/>
        <v/>
      </c>
      <c r="P316" s="71" t="str">
        <f t="shared" si="28"/>
        <v/>
      </c>
      <c r="Q316" s="29" t="str">
        <f t="shared" si="29"/>
        <v/>
      </c>
      <c r="R316" s="72" t="str">
        <f>IF(E316="","",IF(Q316="","",IFERROR(VLOOKUP(M316,point3[],2,FALSE),1)))</f>
        <v/>
      </c>
      <c r="S316" s="67" t="str">
        <f t="shared" si="30"/>
        <v/>
      </c>
      <c r="T316" s="30" t="str">
        <f>IF(E316="","",IF(S316="","",IFERROR(VLOOKUP(M316,point3[],2,FALSE),IF(M316="","",1))))</f>
        <v/>
      </c>
    </row>
    <row r="317" spans="2:20" ht="19.5" customHeight="1" x14ac:dyDescent="0.2">
      <c r="B317" s="62"/>
      <c r="C317" s="63"/>
      <c r="D317" s="9"/>
      <c r="E317" s="83"/>
      <c r="F317" s="93"/>
      <c r="G317" s="84"/>
      <c r="H317" s="85"/>
      <c r="I317" s="85"/>
      <c r="J317" s="85"/>
      <c r="K317" s="86"/>
      <c r="L317" s="9"/>
      <c r="M317" s="32" t="str">
        <f t="shared" si="26"/>
        <v/>
      </c>
      <c r="N317" s="111" t="str">
        <f t="shared" si="27"/>
        <v/>
      </c>
      <c r="O317" s="44" t="str">
        <f t="shared" si="31"/>
        <v/>
      </c>
      <c r="P317" s="71" t="str">
        <f t="shared" si="28"/>
        <v/>
      </c>
      <c r="Q317" s="29" t="str">
        <f t="shared" si="29"/>
        <v/>
      </c>
      <c r="R317" s="72" t="str">
        <f>IF(E317="","",IF(Q317="","",IFERROR(VLOOKUP(M317,point3[],2,FALSE),1)))</f>
        <v/>
      </c>
      <c r="S317" s="67" t="str">
        <f t="shared" si="30"/>
        <v/>
      </c>
      <c r="T317" s="30" t="str">
        <f>IF(E317="","",IF(S317="","",IFERROR(VLOOKUP(M317,point3[],2,FALSE),IF(M317="","",1))))</f>
        <v/>
      </c>
    </row>
    <row r="318" spans="2:20" ht="19.5" customHeight="1" x14ac:dyDescent="0.2">
      <c r="B318" s="62"/>
      <c r="C318" s="63"/>
      <c r="D318" s="9"/>
      <c r="E318" s="83"/>
      <c r="F318" s="93"/>
      <c r="G318" s="84"/>
      <c r="H318" s="85"/>
      <c r="I318" s="85"/>
      <c r="J318" s="85"/>
      <c r="K318" s="86"/>
      <c r="L318" s="9"/>
      <c r="M318" s="32" t="str">
        <f t="shared" si="26"/>
        <v/>
      </c>
      <c r="N318" s="111" t="str">
        <f t="shared" si="27"/>
        <v/>
      </c>
      <c r="O318" s="44" t="str">
        <f t="shared" si="31"/>
        <v/>
      </c>
      <c r="P318" s="71" t="str">
        <f t="shared" si="28"/>
        <v/>
      </c>
      <c r="Q318" s="29" t="str">
        <f t="shared" si="29"/>
        <v/>
      </c>
      <c r="R318" s="72" t="str">
        <f>IF(E318="","",IF(Q318="","",IFERROR(VLOOKUP(M318,point3[],2,FALSE),1)))</f>
        <v/>
      </c>
      <c r="S318" s="67" t="str">
        <f t="shared" si="30"/>
        <v/>
      </c>
      <c r="T318" s="30" t="str">
        <f>IF(E318="","",IF(S318="","",IFERROR(VLOOKUP(M318,point3[],2,FALSE),IF(M318="","",1))))</f>
        <v/>
      </c>
    </row>
    <row r="319" spans="2:20" ht="19.5" customHeight="1" x14ac:dyDescent="0.2">
      <c r="B319" s="62"/>
      <c r="C319" s="63"/>
      <c r="D319" s="9"/>
      <c r="E319" s="83"/>
      <c r="F319" s="93"/>
      <c r="G319" s="84"/>
      <c r="H319" s="85"/>
      <c r="I319" s="85"/>
      <c r="J319" s="85"/>
      <c r="K319" s="86"/>
      <c r="L319" s="9"/>
      <c r="M319" s="32" t="str">
        <f t="shared" si="26"/>
        <v/>
      </c>
      <c r="N319" s="111" t="str">
        <f t="shared" si="27"/>
        <v/>
      </c>
      <c r="O319" s="44" t="str">
        <f t="shared" si="31"/>
        <v/>
      </c>
      <c r="P319" s="71" t="str">
        <f t="shared" si="28"/>
        <v/>
      </c>
      <c r="Q319" s="29" t="str">
        <f t="shared" si="29"/>
        <v/>
      </c>
      <c r="R319" s="72" t="str">
        <f>IF(E319="","",IF(Q319="","",IFERROR(VLOOKUP(M319,point3[],2,FALSE),1)))</f>
        <v/>
      </c>
      <c r="S319" s="67" t="str">
        <f t="shared" si="30"/>
        <v/>
      </c>
      <c r="T319" s="30" t="str">
        <f>IF(E319="","",IF(S319="","",IFERROR(VLOOKUP(M319,point3[],2,FALSE),IF(M319="","",1))))</f>
        <v/>
      </c>
    </row>
    <row r="320" spans="2:20" ht="19.5" customHeight="1" x14ac:dyDescent="0.2">
      <c r="B320" s="62"/>
      <c r="C320" s="63"/>
      <c r="D320" s="9"/>
      <c r="E320" s="83"/>
      <c r="F320" s="93"/>
      <c r="G320" s="84"/>
      <c r="H320" s="85"/>
      <c r="I320" s="85"/>
      <c r="J320" s="85"/>
      <c r="K320" s="86"/>
      <c r="L320" s="9"/>
      <c r="M320" s="32" t="str">
        <f t="shared" si="26"/>
        <v/>
      </c>
      <c r="N320" s="111" t="str">
        <f t="shared" si="27"/>
        <v/>
      </c>
      <c r="O320" s="44" t="str">
        <f t="shared" si="31"/>
        <v/>
      </c>
      <c r="P320" s="71" t="str">
        <f t="shared" si="28"/>
        <v/>
      </c>
      <c r="Q320" s="29" t="str">
        <f t="shared" si="29"/>
        <v/>
      </c>
      <c r="R320" s="72" t="str">
        <f>IF(E320="","",IF(Q320="","",IFERROR(VLOOKUP(M320,point3[],2,FALSE),1)))</f>
        <v/>
      </c>
      <c r="S320" s="67" t="str">
        <f t="shared" si="30"/>
        <v/>
      </c>
      <c r="T320" s="30" t="str">
        <f>IF(E320="","",IF(S320="","",IFERROR(VLOOKUP(M320,point3[],2,FALSE),IF(M320="","",1))))</f>
        <v/>
      </c>
    </row>
    <row r="321" spans="2:20" ht="19.5" customHeight="1" x14ac:dyDescent="0.2">
      <c r="B321" s="62"/>
      <c r="C321" s="63"/>
      <c r="D321" s="9"/>
      <c r="E321" s="83"/>
      <c r="F321" s="93"/>
      <c r="G321" s="84"/>
      <c r="H321" s="85"/>
      <c r="I321" s="85"/>
      <c r="J321" s="85"/>
      <c r="K321" s="86"/>
      <c r="L321" s="9"/>
      <c r="M321" s="32" t="str">
        <f t="shared" si="26"/>
        <v/>
      </c>
      <c r="N321" s="111" t="str">
        <f t="shared" si="27"/>
        <v/>
      </c>
      <c r="O321" s="44" t="str">
        <f t="shared" si="31"/>
        <v/>
      </c>
      <c r="P321" s="71" t="str">
        <f t="shared" si="28"/>
        <v/>
      </c>
      <c r="Q321" s="29" t="str">
        <f t="shared" si="29"/>
        <v/>
      </c>
      <c r="R321" s="72" t="str">
        <f>IF(E321="","",IF(Q321="","",IFERROR(VLOOKUP(M321,point3[],2,FALSE),1)))</f>
        <v/>
      </c>
      <c r="S321" s="67" t="str">
        <f t="shared" si="30"/>
        <v/>
      </c>
      <c r="T321" s="30" t="str">
        <f>IF(E321="","",IF(S321="","",IFERROR(VLOOKUP(M321,point3[],2,FALSE),IF(M321="","",1))))</f>
        <v/>
      </c>
    </row>
    <row r="322" spans="2:20" ht="19.5" customHeight="1" x14ac:dyDescent="0.2">
      <c r="B322" s="62"/>
      <c r="C322" s="63"/>
      <c r="D322" s="9"/>
      <c r="E322" s="83"/>
      <c r="F322" s="93"/>
      <c r="G322" s="84"/>
      <c r="H322" s="85"/>
      <c r="I322" s="85"/>
      <c r="J322" s="85"/>
      <c r="K322" s="86"/>
      <c r="L322" s="9"/>
      <c r="M322" s="32" t="str">
        <f t="shared" si="26"/>
        <v/>
      </c>
      <c r="N322" s="111" t="str">
        <f t="shared" si="27"/>
        <v/>
      </c>
      <c r="O322" s="44" t="str">
        <f t="shared" si="31"/>
        <v/>
      </c>
      <c r="P322" s="71" t="str">
        <f t="shared" si="28"/>
        <v/>
      </c>
      <c r="Q322" s="29" t="str">
        <f t="shared" si="29"/>
        <v/>
      </c>
      <c r="R322" s="72" t="str">
        <f>IF(E322="","",IF(Q322="","",IFERROR(VLOOKUP(M322,point3[],2,FALSE),1)))</f>
        <v/>
      </c>
      <c r="S322" s="67" t="str">
        <f t="shared" si="30"/>
        <v/>
      </c>
      <c r="T322" s="30" t="str">
        <f>IF(E322="","",IF(S322="","",IFERROR(VLOOKUP(M322,point3[],2,FALSE),IF(M322="","",1))))</f>
        <v/>
      </c>
    </row>
    <row r="323" spans="2:20" ht="19.5" customHeight="1" x14ac:dyDescent="0.2">
      <c r="B323" s="62"/>
      <c r="C323" s="63"/>
      <c r="D323" s="9"/>
      <c r="E323" s="83"/>
      <c r="F323" s="93"/>
      <c r="G323" s="84"/>
      <c r="H323" s="85"/>
      <c r="I323" s="85"/>
      <c r="J323" s="85"/>
      <c r="K323" s="86"/>
      <c r="L323" s="9"/>
      <c r="M323" s="32" t="str">
        <f t="shared" si="26"/>
        <v/>
      </c>
      <c r="N323" s="111" t="str">
        <f t="shared" si="27"/>
        <v/>
      </c>
      <c r="O323" s="44" t="str">
        <f t="shared" si="31"/>
        <v/>
      </c>
      <c r="P323" s="71" t="str">
        <f t="shared" si="28"/>
        <v/>
      </c>
      <c r="Q323" s="29" t="str">
        <f t="shared" si="29"/>
        <v/>
      </c>
      <c r="R323" s="72" t="str">
        <f>IF(E323="","",IF(Q323="","",IFERROR(VLOOKUP(M323,point3[],2,FALSE),1)))</f>
        <v/>
      </c>
      <c r="S323" s="67" t="str">
        <f t="shared" si="30"/>
        <v/>
      </c>
      <c r="T323" s="30" t="str">
        <f>IF(E323="","",IF(S323="","",IFERROR(VLOOKUP(M323,point3[],2,FALSE),IF(M323="","",1))))</f>
        <v/>
      </c>
    </row>
    <row r="324" spans="2:20" ht="19.5" customHeight="1" x14ac:dyDescent="0.2">
      <c r="B324" s="62"/>
      <c r="C324" s="63"/>
      <c r="D324" s="9"/>
      <c r="E324" s="83"/>
      <c r="F324" s="93"/>
      <c r="G324" s="84"/>
      <c r="H324" s="85"/>
      <c r="I324" s="85"/>
      <c r="J324" s="85"/>
      <c r="K324" s="86"/>
      <c r="L324" s="9"/>
      <c r="M324" s="32" t="str">
        <f t="shared" si="26"/>
        <v/>
      </c>
      <c r="N324" s="111" t="str">
        <f t="shared" si="27"/>
        <v/>
      </c>
      <c r="O324" s="44" t="str">
        <f t="shared" si="31"/>
        <v/>
      </c>
      <c r="P324" s="71" t="str">
        <f t="shared" si="28"/>
        <v/>
      </c>
      <c r="Q324" s="29" t="str">
        <f t="shared" si="29"/>
        <v/>
      </c>
      <c r="R324" s="72" t="str">
        <f>IF(E324="","",IF(Q324="","",IFERROR(VLOOKUP(M324,point3[],2,FALSE),1)))</f>
        <v/>
      </c>
      <c r="S324" s="67" t="str">
        <f t="shared" si="30"/>
        <v/>
      </c>
      <c r="T324" s="30" t="str">
        <f>IF(E324="","",IF(S324="","",IFERROR(VLOOKUP(M324,point3[],2,FALSE),IF(M324="","",1))))</f>
        <v/>
      </c>
    </row>
    <row r="325" spans="2:20" ht="19.5" customHeight="1" x14ac:dyDescent="0.2">
      <c r="B325" s="62"/>
      <c r="C325" s="63"/>
      <c r="D325" s="9"/>
      <c r="E325" s="83"/>
      <c r="F325" s="93"/>
      <c r="G325" s="84"/>
      <c r="H325" s="85"/>
      <c r="I325" s="85"/>
      <c r="J325" s="85"/>
      <c r="K325" s="86"/>
      <c r="L325" s="9"/>
      <c r="M325" s="32" t="str">
        <f t="shared" si="26"/>
        <v/>
      </c>
      <c r="N325" s="111" t="str">
        <f t="shared" si="27"/>
        <v/>
      </c>
      <c r="O325" s="44" t="str">
        <f t="shared" si="31"/>
        <v/>
      </c>
      <c r="P325" s="71" t="str">
        <f t="shared" si="28"/>
        <v/>
      </c>
      <c r="Q325" s="29" t="str">
        <f t="shared" si="29"/>
        <v/>
      </c>
      <c r="R325" s="72" t="str">
        <f>IF(E325="","",IF(Q325="","",IFERROR(VLOOKUP(M325,point3[],2,FALSE),1)))</f>
        <v/>
      </c>
      <c r="S325" s="67" t="str">
        <f t="shared" si="30"/>
        <v/>
      </c>
      <c r="T325" s="30" t="str">
        <f>IF(E325="","",IF(S325="","",IFERROR(VLOOKUP(M325,point3[],2,FALSE),IF(M325="","",1))))</f>
        <v/>
      </c>
    </row>
    <row r="326" spans="2:20" ht="19.5" customHeight="1" x14ac:dyDescent="0.2">
      <c r="B326" s="62"/>
      <c r="C326" s="63"/>
      <c r="D326" s="9"/>
      <c r="E326" s="83"/>
      <c r="F326" s="93"/>
      <c r="G326" s="84"/>
      <c r="H326" s="85"/>
      <c r="I326" s="85"/>
      <c r="J326" s="85"/>
      <c r="K326" s="86"/>
      <c r="L326" s="9"/>
      <c r="M326" s="32" t="str">
        <f t="shared" si="26"/>
        <v/>
      </c>
      <c r="N326" s="111" t="str">
        <f t="shared" si="27"/>
        <v/>
      </c>
      <c r="O326" s="44" t="str">
        <f t="shared" si="31"/>
        <v/>
      </c>
      <c r="P326" s="71" t="str">
        <f t="shared" si="28"/>
        <v/>
      </c>
      <c r="Q326" s="29" t="str">
        <f t="shared" si="29"/>
        <v/>
      </c>
      <c r="R326" s="72" t="str">
        <f>IF(E326="","",IF(Q326="","",IFERROR(VLOOKUP(M326,point3[],2,FALSE),1)))</f>
        <v/>
      </c>
      <c r="S326" s="67" t="str">
        <f t="shared" si="30"/>
        <v/>
      </c>
      <c r="T326" s="30" t="str">
        <f>IF(E326="","",IF(S326="","",IFERROR(VLOOKUP(M326,point3[],2,FALSE),IF(M326="","",1))))</f>
        <v/>
      </c>
    </row>
    <row r="327" spans="2:20" ht="19.5" customHeight="1" x14ac:dyDescent="0.2">
      <c r="B327" s="62"/>
      <c r="C327" s="63"/>
      <c r="D327" s="9"/>
      <c r="E327" s="83"/>
      <c r="F327" s="93"/>
      <c r="G327" s="84"/>
      <c r="H327" s="85"/>
      <c r="I327" s="85"/>
      <c r="J327" s="85"/>
      <c r="K327" s="86"/>
      <c r="L327" s="9"/>
      <c r="M327" s="32" t="str">
        <f t="shared" ref="M327:M390" si="32">IF(E327="","",LEFT(E327,6))</f>
        <v/>
      </c>
      <c r="N327" s="111" t="str">
        <f t="shared" ref="N327:N390" si="33">IF(F327="","",F327)</f>
        <v/>
      </c>
      <c r="O327" s="44" t="str">
        <f t="shared" si="31"/>
        <v/>
      </c>
      <c r="P327" s="71" t="str">
        <f t="shared" ref="P327:P390" si="34">IF(F327="","",IF(O327&lt;&gt;0,1/O327,0))</f>
        <v/>
      </c>
      <c r="Q327" s="29" t="str">
        <f t="shared" ref="Q327:Q390" si="35">IF(OR(K327="CW",K327="SSB",K327="FM",K327="AM"),"電信・電話","")</f>
        <v/>
      </c>
      <c r="R327" s="72" t="str">
        <f>IF(E327="","",IF(Q327="","",IFERROR(VLOOKUP(M327,point3[],2,FALSE),1)))</f>
        <v/>
      </c>
      <c r="S327" s="67" t="str">
        <f t="shared" ref="S327:S390" si="36">IF(OR(K327="CW",K327="SSB",K327="FM",K327="AM",K327=""),"","デジタル")</f>
        <v/>
      </c>
      <c r="T327" s="30" t="str">
        <f>IF(E327="","",IF(S327="","",IFERROR(VLOOKUP(M327,point3[],2,FALSE),IF(M327="","",1))))</f>
        <v/>
      </c>
    </row>
    <row r="328" spans="2:20" ht="19.5" customHeight="1" x14ac:dyDescent="0.2">
      <c r="B328" s="62"/>
      <c r="C328" s="63"/>
      <c r="D328" s="9"/>
      <c r="E328" s="83"/>
      <c r="F328" s="93"/>
      <c r="G328" s="84"/>
      <c r="H328" s="85"/>
      <c r="I328" s="85"/>
      <c r="J328" s="85"/>
      <c r="K328" s="86"/>
      <c r="L328" s="9"/>
      <c r="M328" s="32" t="str">
        <f t="shared" si="32"/>
        <v/>
      </c>
      <c r="N328" s="111" t="str">
        <f t="shared" si="33"/>
        <v/>
      </c>
      <c r="O328" s="44" t="str">
        <f t="shared" ref="O328:O391" si="37">IF(F328="","",COUNTIF($N$7:$N$3064,F328))</f>
        <v/>
      </c>
      <c r="P328" s="71" t="str">
        <f t="shared" si="34"/>
        <v/>
      </c>
      <c r="Q328" s="29" t="str">
        <f t="shared" si="35"/>
        <v/>
      </c>
      <c r="R328" s="72" t="str">
        <f>IF(E328="","",IF(Q328="","",IFERROR(VLOOKUP(M328,point3[],2,FALSE),1)))</f>
        <v/>
      </c>
      <c r="S328" s="67" t="str">
        <f t="shared" si="36"/>
        <v/>
      </c>
      <c r="T328" s="30" t="str">
        <f>IF(E328="","",IF(S328="","",IFERROR(VLOOKUP(M328,point3[],2,FALSE),IF(M328="","",1))))</f>
        <v/>
      </c>
    </row>
    <row r="329" spans="2:20" ht="19.5" customHeight="1" x14ac:dyDescent="0.2">
      <c r="B329" s="62"/>
      <c r="C329" s="63"/>
      <c r="D329" s="9"/>
      <c r="E329" s="83"/>
      <c r="F329" s="93"/>
      <c r="G329" s="84"/>
      <c r="H329" s="85"/>
      <c r="I329" s="85"/>
      <c r="J329" s="85"/>
      <c r="K329" s="86"/>
      <c r="L329" s="9"/>
      <c r="M329" s="32" t="str">
        <f t="shared" si="32"/>
        <v/>
      </c>
      <c r="N329" s="111" t="str">
        <f t="shared" si="33"/>
        <v/>
      </c>
      <c r="O329" s="44" t="str">
        <f t="shared" si="37"/>
        <v/>
      </c>
      <c r="P329" s="71" t="str">
        <f t="shared" si="34"/>
        <v/>
      </c>
      <c r="Q329" s="29" t="str">
        <f t="shared" si="35"/>
        <v/>
      </c>
      <c r="R329" s="72" t="str">
        <f>IF(E329="","",IF(Q329="","",IFERROR(VLOOKUP(M329,point3[],2,FALSE),1)))</f>
        <v/>
      </c>
      <c r="S329" s="67" t="str">
        <f t="shared" si="36"/>
        <v/>
      </c>
      <c r="T329" s="30" t="str">
        <f>IF(E329="","",IF(S329="","",IFERROR(VLOOKUP(M329,point3[],2,FALSE),IF(M329="","",1))))</f>
        <v/>
      </c>
    </row>
    <row r="330" spans="2:20" ht="19.5" customHeight="1" x14ac:dyDescent="0.2">
      <c r="B330" s="62"/>
      <c r="C330" s="63"/>
      <c r="D330" s="9"/>
      <c r="E330" s="83"/>
      <c r="F330" s="93"/>
      <c r="G330" s="84"/>
      <c r="H330" s="85"/>
      <c r="I330" s="85"/>
      <c r="J330" s="85"/>
      <c r="K330" s="86"/>
      <c r="L330" s="9"/>
      <c r="M330" s="32" t="str">
        <f t="shared" si="32"/>
        <v/>
      </c>
      <c r="N330" s="111" t="str">
        <f t="shared" si="33"/>
        <v/>
      </c>
      <c r="O330" s="44" t="str">
        <f t="shared" si="37"/>
        <v/>
      </c>
      <c r="P330" s="71" t="str">
        <f t="shared" si="34"/>
        <v/>
      </c>
      <c r="Q330" s="29" t="str">
        <f t="shared" si="35"/>
        <v/>
      </c>
      <c r="R330" s="72" t="str">
        <f>IF(E330="","",IF(Q330="","",IFERROR(VLOOKUP(M330,point3[],2,FALSE),1)))</f>
        <v/>
      </c>
      <c r="S330" s="67" t="str">
        <f t="shared" si="36"/>
        <v/>
      </c>
      <c r="T330" s="30" t="str">
        <f>IF(E330="","",IF(S330="","",IFERROR(VLOOKUP(M330,point3[],2,FALSE),IF(M330="","",1))))</f>
        <v/>
      </c>
    </row>
    <row r="331" spans="2:20" ht="19.5" customHeight="1" x14ac:dyDescent="0.2">
      <c r="B331" s="62"/>
      <c r="C331" s="63"/>
      <c r="D331" s="9"/>
      <c r="E331" s="83"/>
      <c r="F331" s="93"/>
      <c r="G331" s="84"/>
      <c r="H331" s="85"/>
      <c r="I331" s="85"/>
      <c r="J331" s="85"/>
      <c r="K331" s="86"/>
      <c r="L331" s="9"/>
      <c r="M331" s="32" t="str">
        <f t="shared" si="32"/>
        <v/>
      </c>
      <c r="N331" s="111" t="str">
        <f t="shared" si="33"/>
        <v/>
      </c>
      <c r="O331" s="44" t="str">
        <f t="shared" si="37"/>
        <v/>
      </c>
      <c r="P331" s="71" t="str">
        <f t="shared" si="34"/>
        <v/>
      </c>
      <c r="Q331" s="29" t="str">
        <f t="shared" si="35"/>
        <v/>
      </c>
      <c r="R331" s="72" t="str">
        <f>IF(E331="","",IF(Q331="","",IFERROR(VLOOKUP(M331,point3[],2,FALSE),1)))</f>
        <v/>
      </c>
      <c r="S331" s="67" t="str">
        <f t="shared" si="36"/>
        <v/>
      </c>
      <c r="T331" s="30" t="str">
        <f>IF(E331="","",IF(S331="","",IFERROR(VLOOKUP(M331,point3[],2,FALSE),IF(M331="","",1))))</f>
        <v/>
      </c>
    </row>
    <row r="332" spans="2:20" ht="19.5" customHeight="1" x14ac:dyDescent="0.2">
      <c r="B332" s="62"/>
      <c r="C332" s="63"/>
      <c r="D332" s="9"/>
      <c r="E332" s="83"/>
      <c r="F332" s="93"/>
      <c r="G332" s="84"/>
      <c r="H332" s="85"/>
      <c r="I332" s="85"/>
      <c r="J332" s="85"/>
      <c r="K332" s="86"/>
      <c r="L332" s="9"/>
      <c r="M332" s="32" t="str">
        <f t="shared" si="32"/>
        <v/>
      </c>
      <c r="N332" s="111" t="str">
        <f t="shared" si="33"/>
        <v/>
      </c>
      <c r="O332" s="44" t="str">
        <f t="shared" si="37"/>
        <v/>
      </c>
      <c r="P332" s="71" t="str">
        <f t="shared" si="34"/>
        <v/>
      </c>
      <c r="Q332" s="29" t="str">
        <f t="shared" si="35"/>
        <v/>
      </c>
      <c r="R332" s="72" t="str">
        <f>IF(E332="","",IF(Q332="","",IFERROR(VLOOKUP(M332,point3[],2,FALSE),1)))</f>
        <v/>
      </c>
      <c r="S332" s="67" t="str">
        <f t="shared" si="36"/>
        <v/>
      </c>
      <c r="T332" s="30" t="str">
        <f>IF(E332="","",IF(S332="","",IFERROR(VLOOKUP(M332,point3[],2,FALSE),IF(M332="","",1))))</f>
        <v/>
      </c>
    </row>
    <row r="333" spans="2:20" ht="19.5" customHeight="1" x14ac:dyDescent="0.2">
      <c r="B333" s="62"/>
      <c r="C333" s="63"/>
      <c r="D333" s="9"/>
      <c r="E333" s="83"/>
      <c r="F333" s="93"/>
      <c r="G333" s="84"/>
      <c r="H333" s="85"/>
      <c r="I333" s="85"/>
      <c r="J333" s="85"/>
      <c r="K333" s="86"/>
      <c r="L333" s="9"/>
      <c r="M333" s="32" t="str">
        <f t="shared" si="32"/>
        <v/>
      </c>
      <c r="N333" s="111" t="str">
        <f t="shared" si="33"/>
        <v/>
      </c>
      <c r="O333" s="44" t="str">
        <f t="shared" si="37"/>
        <v/>
      </c>
      <c r="P333" s="71" t="str">
        <f t="shared" si="34"/>
        <v/>
      </c>
      <c r="Q333" s="29" t="str">
        <f t="shared" si="35"/>
        <v/>
      </c>
      <c r="R333" s="72" t="str">
        <f>IF(E333="","",IF(Q333="","",IFERROR(VLOOKUP(M333,point3[],2,FALSE),1)))</f>
        <v/>
      </c>
      <c r="S333" s="67" t="str">
        <f t="shared" si="36"/>
        <v/>
      </c>
      <c r="T333" s="30" t="str">
        <f>IF(E333="","",IF(S333="","",IFERROR(VLOOKUP(M333,point3[],2,FALSE),IF(M333="","",1))))</f>
        <v/>
      </c>
    </row>
    <row r="334" spans="2:20" ht="19.5" customHeight="1" x14ac:dyDescent="0.2">
      <c r="B334" s="62"/>
      <c r="C334" s="63"/>
      <c r="D334" s="9"/>
      <c r="E334" s="83"/>
      <c r="F334" s="93"/>
      <c r="G334" s="84"/>
      <c r="H334" s="85"/>
      <c r="I334" s="85"/>
      <c r="J334" s="85"/>
      <c r="K334" s="86"/>
      <c r="L334" s="9"/>
      <c r="M334" s="32" t="str">
        <f t="shared" si="32"/>
        <v/>
      </c>
      <c r="N334" s="111" t="str">
        <f t="shared" si="33"/>
        <v/>
      </c>
      <c r="O334" s="44" t="str">
        <f t="shared" si="37"/>
        <v/>
      </c>
      <c r="P334" s="71" t="str">
        <f t="shared" si="34"/>
        <v/>
      </c>
      <c r="Q334" s="29" t="str">
        <f t="shared" si="35"/>
        <v/>
      </c>
      <c r="R334" s="72" t="str">
        <f>IF(E334="","",IF(Q334="","",IFERROR(VLOOKUP(M334,point3[],2,FALSE),1)))</f>
        <v/>
      </c>
      <c r="S334" s="67" t="str">
        <f t="shared" si="36"/>
        <v/>
      </c>
      <c r="T334" s="30" t="str">
        <f>IF(E334="","",IF(S334="","",IFERROR(VLOOKUP(M334,point3[],2,FALSE),IF(M334="","",1))))</f>
        <v/>
      </c>
    </row>
    <row r="335" spans="2:20" ht="19.5" customHeight="1" x14ac:dyDescent="0.2">
      <c r="B335" s="62"/>
      <c r="C335" s="63"/>
      <c r="D335" s="9"/>
      <c r="E335" s="83"/>
      <c r="F335" s="93"/>
      <c r="G335" s="84"/>
      <c r="H335" s="85"/>
      <c r="I335" s="85"/>
      <c r="J335" s="85"/>
      <c r="K335" s="86"/>
      <c r="L335" s="9"/>
      <c r="M335" s="32" t="str">
        <f t="shared" si="32"/>
        <v/>
      </c>
      <c r="N335" s="111" t="str">
        <f t="shared" si="33"/>
        <v/>
      </c>
      <c r="O335" s="44" t="str">
        <f t="shared" si="37"/>
        <v/>
      </c>
      <c r="P335" s="71" t="str">
        <f t="shared" si="34"/>
        <v/>
      </c>
      <c r="Q335" s="29" t="str">
        <f t="shared" si="35"/>
        <v/>
      </c>
      <c r="R335" s="72" t="str">
        <f>IF(E335="","",IF(Q335="","",IFERROR(VLOOKUP(M335,point3[],2,FALSE),1)))</f>
        <v/>
      </c>
      <c r="S335" s="67" t="str">
        <f t="shared" si="36"/>
        <v/>
      </c>
      <c r="T335" s="30" t="str">
        <f>IF(E335="","",IF(S335="","",IFERROR(VLOOKUP(M335,point3[],2,FALSE),IF(M335="","",1))))</f>
        <v/>
      </c>
    </row>
    <row r="336" spans="2:20" ht="19.5" customHeight="1" x14ac:dyDescent="0.2">
      <c r="B336" s="62"/>
      <c r="C336" s="63"/>
      <c r="D336" s="9"/>
      <c r="E336" s="83"/>
      <c r="F336" s="93"/>
      <c r="G336" s="84"/>
      <c r="H336" s="85"/>
      <c r="I336" s="85"/>
      <c r="J336" s="85"/>
      <c r="K336" s="86"/>
      <c r="L336" s="9"/>
      <c r="M336" s="32" t="str">
        <f t="shared" si="32"/>
        <v/>
      </c>
      <c r="N336" s="111" t="str">
        <f t="shared" si="33"/>
        <v/>
      </c>
      <c r="O336" s="44" t="str">
        <f t="shared" si="37"/>
        <v/>
      </c>
      <c r="P336" s="71" t="str">
        <f t="shared" si="34"/>
        <v/>
      </c>
      <c r="Q336" s="29" t="str">
        <f t="shared" si="35"/>
        <v/>
      </c>
      <c r="R336" s="72" t="str">
        <f>IF(E336="","",IF(Q336="","",IFERROR(VLOOKUP(M336,point3[],2,FALSE),1)))</f>
        <v/>
      </c>
      <c r="S336" s="67" t="str">
        <f t="shared" si="36"/>
        <v/>
      </c>
      <c r="T336" s="30" t="str">
        <f>IF(E336="","",IF(S336="","",IFERROR(VLOOKUP(M336,point3[],2,FALSE),IF(M336="","",1))))</f>
        <v/>
      </c>
    </row>
    <row r="337" spans="2:20" ht="19.5" customHeight="1" x14ac:dyDescent="0.2">
      <c r="B337" s="62"/>
      <c r="C337" s="63"/>
      <c r="D337" s="9"/>
      <c r="E337" s="83"/>
      <c r="F337" s="93"/>
      <c r="G337" s="84"/>
      <c r="H337" s="85"/>
      <c r="I337" s="85"/>
      <c r="J337" s="85"/>
      <c r="K337" s="86"/>
      <c r="L337" s="9"/>
      <c r="M337" s="32" t="str">
        <f t="shared" si="32"/>
        <v/>
      </c>
      <c r="N337" s="111" t="str">
        <f t="shared" si="33"/>
        <v/>
      </c>
      <c r="O337" s="44" t="str">
        <f t="shared" si="37"/>
        <v/>
      </c>
      <c r="P337" s="71" t="str">
        <f t="shared" si="34"/>
        <v/>
      </c>
      <c r="Q337" s="29" t="str">
        <f t="shared" si="35"/>
        <v/>
      </c>
      <c r="R337" s="72" t="str">
        <f>IF(E337="","",IF(Q337="","",IFERROR(VLOOKUP(M337,point3[],2,FALSE),1)))</f>
        <v/>
      </c>
      <c r="S337" s="67" t="str">
        <f t="shared" si="36"/>
        <v/>
      </c>
      <c r="T337" s="30" t="str">
        <f>IF(E337="","",IF(S337="","",IFERROR(VLOOKUP(M337,point3[],2,FALSE),IF(M337="","",1))))</f>
        <v/>
      </c>
    </row>
    <row r="338" spans="2:20" ht="19.5" customHeight="1" x14ac:dyDescent="0.2">
      <c r="B338" s="62"/>
      <c r="C338" s="63"/>
      <c r="D338" s="9"/>
      <c r="E338" s="83"/>
      <c r="F338" s="93"/>
      <c r="G338" s="84"/>
      <c r="H338" s="85"/>
      <c r="I338" s="85"/>
      <c r="J338" s="85"/>
      <c r="K338" s="86"/>
      <c r="L338" s="9"/>
      <c r="M338" s="32" t="str">
        <f t="shared" si="32"/>
        <v/>
      </c>
      <c r="N338" s="111" t="str">
        <f t="shared" si="33"/>
        <v/>
      </c>
      <c r="O338" s="44" t="str">
        <f t="shared" si="37"/>
        <v/>
      </c>
      <c r="P338" s="71" t="str">
        <f t="shared" si="34"/>
        <v/>
      </c>
      <c r="Q338" s="29" t="str">
        <f t="shared" si="35"/>
        <v/>
      </c>
      <c r="R338" s="72" t="str">
        <f>IF(E338="","",IF(Q338="","",IFERROR(VLOOKUP(M338,point3[],2,FALSE),1)))</f>
        <v/>
      </c>
      <c r="S338" s="67" t="str">
        <f t="shared" si="36"/>
        <v/>
      </c>
      <c r="T338" s="30" t="str">
        <f>IF(E338="","",IF(S338="","",IFERROR(VLOOKUP(M338,point3[],2,FALSE),IF(M338="","",1))))</f>
        <v/>
      </c>
    </row>
    <row r="339" spans="2:20" ht="19.5" customHeight="1" x14ac:dyDescent="0.2">
      <c r="B339" s="62"/>
      <c r="C339" s="63"/>
      <c r="D339" s="9"/>
      <c r="E339" s="83"/>
      <c r="F339" s="93"/>
      <c r="G339" s="84"/>
      <c r="H339" s="85"/>
      <c r="I339" s="85"/>
      <c r="J339" s="85"/>
      <c r="K339" s="86"/>
      <c r="L339" s="9"/>
      <c r="M339" s="32" t="str">
        <f t="shared" si="32"/>
        <v/>
      </c>
      <c r="N339" s="111" t="str">
        <f t="shared" si="33"/>
        <v/>
      </c>
      <c r="O339" s="44" t="str">
        <f t="shared" si="37"/>
        <v/>
      </c>
      <c r="P339" s="71" t="str">
        <f t="shared" si="34"/>
        <v/>
      </c>
      <c r="Q339" s="29" t="str">
        <f t="shared" si="35"/>
        <v/>
      </c>
      <c r="R339" s="72" t="str">
        <f>IF(E339="","",IF(Q339="","",IFERROR(VLOOKUP(M339,point3[],2,FALSE),1)))</f>
        <v/>
      </c>
      <c r="S339" s="67" t="str">
        <f t="shared" si="36"/>
        <v/>
      </c>
      <c r="T339" s="30" t="str">
        <f>IF(E339="","",IF(S339="","",IFERROR(VLOOKUP(M339,point3[],2,FALSE),IF(M339="","",1))))</f>
        <v/>
      </c>
    </row>
    <row r="340" spans="2:20" ht="19.5" customHeight="1" x14ac:dyDescent="0.2">
      <c r="B340" s="62"/>
      <c r="C340" s="63"/>
      <c r="D340" s="9"/>
      <c r="E340" s="83"/>
      <c r="F340" s="93"/>
      <c r="G340" s="84"/>
      <c r="H340" s="85"/>
      <c r="I340" s="85"/>
      <c r="J340" s="85"/>
      <c r="K340" s="86"/>
      <c r="L340" s="9"/>
      <c r="M340" s="32" t="str">
        <f t="shared" si="32"/>
        <v/>
      </c>
      <c r="N340" s="111" t="str">
        <f t="shared" si="33"/>
        <v/>
      </c>
      <c r="O340" s="44" t="str">
        <f t="shared" si="37"/>
        <v/>
      </c>
      <c r="P340" s="71" t="str">
        <f t="shared" si="34"/>
        <v/>
      </c>
      <c r="Q340" s="29" t="str">
        <f t="shared" si="35"/>
        <v/>
      </c>
      <c r="R340" s="72" t="str">
        <f>IF(E340="","",IF(Q340="","",IFERROR(VLOOKUP(M340,point3[],2,FALSE),1)))</f>
        <v/>
      </c>
      <c r="S340" s="67" t="str">
        <f t="shared" si="36"/>
        <v/>
      </c>
      <c r="T340" s="30" t="str">
        <f>IF(E340="","",IF(S340="","",IFERROR(VLOOKUP(M340,point3[],2,FALSE),IF(M340="","",1))))</f>
        <v/>
      </c>
    </row>
    <row r="341" spans="2:20" ht="19.5" customHeight="1" x14ac:dyDescent="0.2">
      <c r="B341" s="62"/>
      <c r="C341" s="63"/>
      <c r="D341" s="9"/>
      <c r="E341" s="83"/>
      <c r="F341" s="93"/>
      <c r="G341" s="84"/>
      <c r="H341" s="85"/>
      <c r="I341" s="85"/>
      <c r="J341" s="85"/>
      <c r="K341" s="86"/>
      <c r="L341" s="9"/>
      <c r="M341" s="32" t="str">
        <f t="shared" si="32"/>
        <v/>
      </c>
      <c r="N341" s="111" t="str">
        <f t="shared" si="33"/>
        <v/>
      </c>
      <c r="O341" s="44" t="str">
        <f t="shared" si="37"/>
        <v/>
      </c>
      <c r="P341" s="71" t="str">
        <f t="shared" si="34"/>
        <v/>
      </c>
      <c r="Q341" s="29" t="str">
        <f t="shared" si="35"/>
        <v/>
      </c>
      <c r="R341" s="72" t="str">
        <f>IF(E341="","",IF(Q341="","",IFERROR(VLOOKUP(M341,point3[],2,FALSE),1)))</f>
        <v/>
      </c>
      <c r="S341" s="67" t="str">
        <f t="shared" si="36"/>
        <v/>
      </c>
      <c r="T341" s="30" t="str">
        <f>IF(E341="","",IF(S341="","",IFERROR(VLOOKUP(M341,point3[],2,FALSE),IF(M341="","",1))))</f>
        <v/>
      </c>
    </row>
    <row r="342" spans="2:20" ht="19.5" customHeight="1" x14ac:dyDescent="0.2">
      <c r="B342" s="62"/>
      <c r="C342" s="63"/>
      <c r="D342" s="9"/>
      <c r="E342" s="83"/>
      <c r="F342" s="93"/>
      <c r="G342" s="84"/>
      <c r="H342" s="85"/>
      <c r="I342" s="85"/>
      <c r="J342" s="85"/>
      <c r="K342" s="86"/>
      <c r="L342" s="9"/>
      <c r="M342" s="32" t="str">
        <f t="shared" si="32"/>
        <v/>
      </c>
      <c r="N342" s="111" t="str">
        <f t="shared" si="33"/>
        <v/>
      </c>
      <c r="O342" s="44" t="str">
        <f t="shared" si="37"/>
        <v/>
      </c>
      <c r="P342" s="71" t="str">
        <f t="shared" si="34"/>
        <v/>
      </c>
      <c r="Q342" s="29" t="str">
        <f t="shared" si="35"/>
        <v/>
      </c>
      <c r="R342" s="72" t="str">
        <f>IF(E342="","",IF(Q342="","",IFERROR(VLOOKUP(M342,point3[],2,FALSE),1)))</f>
        <v/>
      </c>
      <c r="S342" s="67" t="str">
        <f t="shared" si="36"/>
        <v/>
      </c>
      <c r="T342" s="30" t="str">
        <f>IF(E342="","",IF(S342="","",IFERROR(VLOOKUP(M342,point3[],2,FALSE),IF(M342="","",1))))</f>
        <v/>
      </c>
    </row>
    <row r="343" spans="2:20" ht="19.5" customHeight="1" x14ac:dyDescent="0.2">
      <c r="B343" s="62"/>
      <c r="C343" s="63"/>
      <c r="D343" s="9"/>
      <c r="E343" s="83"/>
      <c r="F343" s="93"/>
      <c r="G343" s="84"/>
      <c r="H343" s="85"/>
      <c r="I343" s="85"/>
      <c r="J343" s="85"/>
      <c r="K343" s="86"/>
      <c r="L343" s="9"/>
      <c r="M343" s="32" t="str">
        <f t="shared" si="32"/>
        <v/>
      </c>
      <c r="N343" s="111" t="str">
        <f t="shared" si="33"/>
        <v/>
      </c>
      <c r="O343" s="44" t="str">
        <f t="shared" si="37"/>
        <v/>
      </c>
      <c r="P343" s="71" t="str">
        <f t="shared" si="34"/>
        <v/>
      </c>
      <c r="Q343" s="29" t="str">
        <f t="shared" si="35"/>
        <v/>
      </c>
      <c r="R343" s="72" t="str">
        <f>IF(E343="","",IF(Q343="","",IFERROR(VLOOKUP(M343,point3[],2,FALSE),1)))</f>
        <v/>
      </c>
      <c r="S343" s="67" t="str">
        <f t="shared" si="36"/>
        <v/>
      </c>
      <c r="T343" s="30" t="str">
        <f>IF(E343="","",IF(S343="","",IFERROR(VLOOKUP(M343,point3[],2,FALSE),IF(M343="","",1))))</f>
        <v/>
      </c>
    </row>
    <row r="344" spans="2:20" ht="19.5" customHeight="1" x14ac:dyDescent="0.2">
      <c r="B344" s="62"/>
      <c r="C344" s="63"/>
      <c r="D344" s="9"/>
      <c r="E344" s="83"/>
      <c r="F344" s="93"/>
      <c r="G344" s="84"/>
      <c r="H344" s="85"/>
      <c r="I344" s="85"/>
      <c r="J344" s="85"/>
      <c r="K344" s="86"/>
      <c r="L344" s="9"/>
      <c r="M344" s="32" t="str">
        <f t="shared" si="32"/>
        <v/>
      </c>
      <c r="N344" s="111" t="str">
        <f t="shared" si="33"/>
        <v/>
      </c>
      <c r="O344" s="44" t="str">
        <f t="shared" si="37"/>
        <v/>
      </c>
      <c r="P344" s="71" t="str">
        <f t="shared" si="34"/>
        <v/>
      </c>
      <c r="Q344" s="29" t="str">
        <f t="shared" si="35"/>
        <v/>
      </c>
      <c r="R344" s="72" t="str">
        <f>IF(E344="","",IF(Q344="","",IFERROR(VLOOKUP(M344,point3[],2,FALSE),1)))</f>
        <v/>
      </c>
      <c r="S344" s="67" t="str">
        <f t="shared" si="36"/>
        <v/>
      </c>
      <c r="T344" s="30" t="str">
        <f>IF(E344="","",IF(S344="","",IFERROR(VLOOKUP(M344,point3[],2,FALSE),IF(M344="","",1))))</f>
        <v/>
      </c>
    </row>
    <row r="345" spans="2:20" ht="19.5" customHeight="1" x14ac:dyDescent="0.2">
      <c r="B345" s="62"/>
      <c r="C345" s="63"/>
      <c r="D345" s="9"/>
      <c r="E345" s="83"/>
      <c r="F345" s="93"/>
      <c r="G345" s="84"/>
      <c r="H345" s="85"/>
      <c r="I345" s="85"/>
      <c r="J345" s="85"/>
      <c r="K345" s="86"/>
      <c r="L345" s="9"/>
      <c r="M345" s="32" t="str">
        <f t="shared" si="32"/>
        <v/>
      </c>
      <c r="N345" s="111" t="str">
        <f t="shared" si="33"/>
        <v/>
      </c>
      <c r="O345" s="44" t="str">
        <f t="shared" si="37"/>
        <v/>
      </c>
      <c r="P345" s="71" t="str">
        <f t="shared" si="34"/>
        <v/>
      </c>
      <c r="Q345" s="29" t="str">
        <f t="shared" si="35"/>
        <v/>
      </c>
      <c r="R345" s="72" t="str">
        <f>IF(E345="","",IF(Q345="","",IFERROR(VLOOKUP(M345,point3[],2,FALSE),1)))</f>
        <v/>
      </c>
      <c r="S345" s="67" t="str">
        <f t="shared" si="36"/>
        <v/>
      </c>
      <c r="T345" s="30" t="str">
        <f>IF(E345="","",IF(S345="","",IFERROR(VLOOKUP(M345,point3[],2,FALSE),IF(M345="","",1))))</f>
        <v/>
      </c>
    </row>
    <row r="346" spans="2:20" ht="19.5" customHeight="1" x14ac:dyDescent="0.2">
      <c r="B346" s="62"/>
      <c r="C346" s="63"/>
      <c r="D346" s="9"/>
      <c r="E346" s="83"/>
      <c r="F346" s="93"/>
      <c r="G346" s="84"/>
      <c r="H346" s="85"/>
      <c r="I346" s="85"/>
      <c r="J346" s="85"/>
      <c r="K346" s="86"/>
      <c r="L346" s="9"/>
      <c r="M346" s="32" t="str">
        <f t="shared" si="32"/>
        <v/>
      </c>
      <c r="N346" s="111" t="str">
        <f t="shared" si="33"/>
        <v/>
      </c>
      <c r="O346" s="44" t="str">
        <f t="shared" si="37"/>
        <v/>
      </c>
      <c r="P346" s="71" t="str">
        <f t="shared" si="34"/>
        <v/>
      </c>
      <c r="Q346" s="29" t="str">
        <f t="shared" si="35"/>
        <v/>
      </c>
      <c r="R346" s="72" t="str">
        <f>IF(E346="","",IF(Q346="","",IFERROR(VLOOKUP(M346,point3[],2,FALSE),1)))</f>
        <v/>
      </c>
      <c r="S346" s="67" t="str">
        <f t="shared" si="36"/>
        <v/>
      </c>
      <c r="T346" s="30" t="str">
        <f>IF(E346="","",IF(S346="","",IFERROR(VLOOKUP(M346,point3[],2,FALSE),IF(M346="","",1))))</f>
        <v/>
      </c>
    </row>
    <row r="347" spans="2:20" ht="19.5" customHeight="1" x14ac:dyDescent="0.2">
      <c r="B347" s="62"/>
      <c r="C347" s="63"/>
      <c r="D347" s="9"/>
      <c r="E347" s="83"/>
      <c r="F347" s="93"/>
      <c r="G347" s="84"/>
      <c r="H347" s="85"/>
      <c r="I347" s="85"/>
      <c r="J347" s="85"/>
      <c r="K347" s="86"/>
      <c r="L347" s="9"/>
      <c r="M347" s="32" t="str">
        <f t="shared" si="32"/>
        <v/>
      </c>
      <c r="N347" s="111" t="str">
        <f t="shared" si="33"/>
        <v/>
      </c>
      <c r="O347" s="44" t="str">
        <f t="shared" si="37"/>
        <v/>
      </c>
      <c r="P347" s="71" t="str">
        <f t="shared" si="34"/>
        <v/>
      </c>
      <c r="Q347" s="29" t="str">
        <f t="shared" si="35"/>
        <v/>
      </c>
      <c r="R347" s="72" t="str">
        <f>IF(E347="","",IF(Q347="","",IFERROR(VLOOKUP(M347,point3[],2,FALSE),1)))</f>
        <v/>
      </c>
      <c r="S347" s="67" t="str">
        <f t="shared" si="36"/>
        <v/>
      </c>
      <c r="T347" s="30" t="str">
        <f>IF(E347="","",IF(S347="","",IFERROR(VLOOKUP(M347,point3[],2,FALSE),IF(M347="","",1))))</f>
        <v/>
      </c>
    </row>
    <row r="348" spans="2:20" ht="19.5" customHeight="1" x14ac:dyDescent="0.2">
      <c r="B348" s="62"/>
      <c r="C348" s="63"/>
      <c r="D348" s="9"/>
      <c r="E348" s="83"/>
      <c r="F348" s="93"/>
      <c r="G348" s="84"/>
      <c r="H348" s="85"/>
      <c r="I348" s="85"/>
      <c r="J348" s="85"/>
      <c r="K348" s="86"/>
      <c r="L348" s="9"/>
      <c r="M348" s="32" t="str">
        <f t="shared" si="32"/>
        <v/>
      </c>
      <c r="N348" s="111" t="str">
        <f t="shared" si="33"/>
        <v/>
      </c>
      <c r="O348" s="44" t="str">
        <f t="shared" si="37"/>
        <v/>
      </c>
      <c r="P348" s="71" t="str">
        <f t="shared" si="34"/>
        <v/>
      </c>
      <c r="Q348" s="29" t="str">
        <f t="shared" si="35"/>
        <v/>
      </c>
      <c r="R348" s="72" t="str">
        <f>IF(E348="","",IF(Q348="","",IFERROR(VLOOKUP(M348,point3[],2,FALSE),1)))</f>
        <v/>
      </c>
      <c r="S348" s="67" t="str">
        <f t="shared" si="36"/>
        <v/>
      </c>
      <c r="T348" s="30" t="str">
        <f>IF(E348="","",IF(S348="","",IFERROR(VLOOKUP(M348,point3[],2,FALSE),IF(M348="","",1))))</f>
        <v/>
      </c>
    </row>
    <row r="349" spans="2:20" ht="19.5" customHeight="1" x14ac:dyDescent="0.2">
      <c r="B349" s="62"/>
      <c r="C349" s="63"/>
      <c r="D349" s="9"/>
      <c r="E349" s="83"/>
      <c r="F349" s="93"/>
      <c r="G349" s="84"/>
      <c r="H349" s="85"/>
      <c r="I349" s="85"/>
      <c r="J349" s="85"/>
      <c r="K349" s="86"/>
      <c r="L349" s="9"/>
      <c r="M349" s="32" t="str">
        <f t="shared" si="32"/>
        <v/>
      </c>
      <c r="N349" s="111" t="str">
        <f t="shared" si="33"/>
        <v/>
      </c>
      <c r="O349" s="44" t="str">
        <f t="shared" si="37"/>
        <v/>
      </c>
      <c r="P349" s="71" t="str">
        <f t="shared" si="34"/>
        <v/>
      </c>
      <c r="Q349" s="29" t="str">
        <f t="shared" si="35"/>
        <v/>
      </c>
      <c r="R349" s="72" t="str">
        <f>IF(E349="","",IF(Q349="","",IFERROR(VLOOKUP(M349,point3[],2,FALSE),1)))</f>
        <v/>
      </c>
      <c r="S349" s="67" t="str">
        <f t="shared" si="36"/>
        <v/>
      </c>
      <c r="T349" s="30" t="str">
        <f>IF(E349="","",IF(S349="","",IFERROR(VLOOKUP(M349,point3[],2,FALSE),IF(M349="","",1))))</f>
        <v/>
      </c>
    </row>
    <row r="350" spans="2:20" ht="19.5" customHeight="1" x14ac:dyDescent="0.2">
      <c r="B350" s="62"/>
      <c r="C350" s="63"/>
      <c r="D350" s="9"/>
      <c r="E350" s="83"/>
      <c r="F350" s="93"/>
      <c r="G350" s="84"/>
      <c r="H350" s="85"/>
      <c r="I350" s="85"/>
      <c r="J350" s="85"/>
      <c r="K350" s="86"/>
      <c r="L350" s="9"/>
      <c r="M350" s="32" t="str">
        <f t="shared" si="32"/>
        <v/>
      </c>
      <c r="N350" s="111" t="str">
        <f t="shared" si="33"/>
        <v/>
      </c>
      <c r="O350" s="44" t="str">
        <f t="shared" si="37"/>
        <v/>
      </c>
      <c r="P350" s="71" t="str">
        <f t="shared" si="34"/>
        <v/>
      </c>
      <c r="Q350" s="29" t="str">
        <f t="shared" si="35"/>
        <v/>
      </c>
      <c r="R350" s="72" t="str">
        <f>IF(E350="","",IF(Q350="","",IFERROR(VLOOKUP(M350,point3[],2,FALSE),1)))</f>
        <v/>
      </c>
      <c r="S350" s="67" t="str">
        <f t="shared" si="36"/>
        <v/>
      </c>
      <c r="T350" s="30" t="str">
        <f>IF(E350="","",IF(S350="","",IFERROR(VLOOKUP(M350,point3[],2,FALSE),IF(M350="","",1))))</f>
        <v/>
      </c>
    </row>
    <row r="351" spans="2:20" ht="19.5" customHeight="1" x14ac:dyDescent="0.2">
      <c r="B351" s="62"/>
      <c r="C351" s="63"/>
      <c r="D351" s="9"/>
      <c r="E351" s="83"/>
      <c r="F351" s="93"/>
      <c r="G351" s="84"/>
      <c r="H351" s="85"/>
      <c r="I351" s="85"/>
      <c r="J351" s="85"/>
      <c r="K351" s="86"/>
      <c r="L351" s="9"/>
      <c r="M351" s="32" t="str">
        <f t="shared" si="32"/>
        <v/>
      </c>
      <c r="N351" s="111" t="str">
        <f t="shared" si="33"/>
        <v/>
      </c>
      <c r="O351" s="44" t="str">
        <f t="shared" si="37"/>
        <v/>
      </c>
      <c r="P351" s="71" t="str">
        <f t="shared" si="34"/>
        <v/>
      </c>
      <c r="Q351" s="29" t="str">
        <f t="shared" si="35"/>
        <v/>
      </c>
      <c r="R351" s="72" t="str">
        <f>IF(E351="","",IF(Q351="","",IFERROR(VLOOKUP(M351,point3[],2,FALSE),1)))</f>
        <v/>
      </c>
      <c r="S351" s="67" t="str">
        <f t="shared" si="36"/>
        <v/>
      </c>
      <c r="T351" s="30" t="str">
        <f>IF(E351="","",IF(S351="","",IFERROR(VLOOKUP(M351,point3[],2,FALSE),IF(M351="","",1))))</f>
        <v/>
      </c>
    </row>
    <row r="352" spans="2:20" ht="19.5" customHeight="1" x14ac:dyDescent="0.2">
      <c r="B352" s="62"/>
      <c r="C352" s="63"/>
      <c r="D352" s="9"/>
      <c r="E352" s="83"/>
      <c r="F352" s="93"/>
      <c r="G352" s="84"/>
      <c r="H352" s="85"/>
      <c r="I352" s="85"/>
      <c r="J352" s="85"/>
      <c r="K352" s="86"/>
      <c r="L352" s="9"/>
      <c r="M352" s="32" t="str">
        <f t="shared" si="32"/>
        <v/>
      </c>
      <c r="N352" s="111" t="str">
        <f t="shared" si="33"/>
        <v/>
      </c>
      <c r="O352" s="44" t="str">
        <f t="shared" si="37"/>
        <v/>
      </c>
      <c r="P352" s="71" t="str">
        <f t="shared" si="34"/>
        <v/>
      </c>
      <c r="Q352" s="29" t="str">
        <f t="shared" si="35"/>
        <v/>
      </c>
      <c r="R352" s="72" t="str">
        <f>IF(E352="","",IF(Q352="","",IFERROR(VLOOKUP(M352,point3[],2,FALSE),1)))</f>
        <v/>
      </c>
      <c r="S352" s="67" t="str">
        <f t="shared" si="36"/>
        <v/>
      </c>
      <c r="T352" s="30" t="str">
        <f>IF(E352="","",IF(S352="","",IFERROR(VLOOKUP(M352,point3[],2,FALSE),IF(M352="","",1))))</f>
        <v/>
      </c>
    </row>
    <row r="353" spans="2:20" ht="19.5" customHeight="1" x14ac:dyDescent="0.2">
      <c r="B353" s="62"/>
      <c r="C353" s="63"/>
      <c r="D353" s="9"/>
      <c r="E353" s="83"/>
      <c r="F353" s="93"/>
      <c r="G353" s="84"/>
      <c r="H353" s="85"/>
      <c r="I353" s="85"/>
      <c r="J353" s="85"/>
      <c r="K353" s="86"/>
      <c r="L353" s="9"/>
      <c r="M353" s="32" t="str">
        <f t="shared" si="32"/>
        <v/>
      </c>
      <c r="N353" s="111" t="str">
        <f t="shared" si="33"/>
        <v/>
      </c>
      <c r="O353" s="44" t="str">
        <f t="shared" si="37"/>
        <v/>
      </c>
      <c r="P353" s="71" t="str">
        <f t="shared" si="34"/>
        <v/>
      </c>
      <c r="Q353" s="29" t="str">
        <f t="shared" si="35"/>
        <v/>
      </c>
      <c r="R353" s="72" t="str">
        <f>IF(E353="","",IF(Q353="","",IFERROR(VLOOKUP(M353,point3[],2,FALSE),1)))</f>
        <v/>
      </c>
      <c r="S353" s="67" t="str">
        <f t="shared" si="36"/>
        <v/>
      </c>
      <c r="T353" s="30" t="str">
        <f>IF(E353="","",IF(S353="","",IFERROR(VLOOKUP(M353,point3[],2,FALSE),IF(M353="","",1))))</f>
        <v/>
      </c>
    </row>
    <row r="354" spans="2:20" ht="19.5" customHeight="1" x14ac:dyDescent="0.2">
      <c r="B354" s="62"/>
      <c r="C354" s="63"/>
      <c r="D354" s="9"/>
      <c r="E354" s="83"/>
      <c r="F354" s="93"/>
      <c r="G354" s="84"/>
      <c r="H354" s="85"/>
      <c r="I354" s="85"/>
      <c r="J354" s="85"/>
      <c r="K354" s="86"/>
      <c r="L354" s="9"/>
      <c r="M354" s="32" t="str">
        <f t="shared" si="32"/>
        <v/>
      </c>
      <c r="N354" s="111" t="str">
        <f t="shared" si="33"/>
        <v/>
      </c>
      <c r="O354" s="44" t="str">
        <f t="shared" si="37"/>
        <v/>
      </c>
      <c r="P354" s="71" t="str">
        <f t="shared" si="34"/>
        <v/>
      </c>
      <c r="Q354" s="29" t="str">
        <f t="shared" si="35"/>
        <v/>
      </c>
      <c r="R354" s="72" t="str">
        <f>IF(E354="","",IF(Q354="","",IFERROR(VLOOKUP(M354,point3[],2,FALSE),1)))</f>
        <v/>
      </c>
      <c r="S354" s="67" t="str">
        <f t="shared" si="36"/>
        <v/>
      </c>
      <c r="T354" s="30" t="str">
        <f>IF(E354="","",IF(S354="","",IFERROR(VLOOKUP(M354,point3[],2,FALSE),IF(M354="","",1))))</f>
        <v/>
      </c>
    </row>
    <row r="355" spans="2:20" ht="19.5" customHeight="1" x14ac:dyDescent="0.2">
      <c r="B355" s="62"/>
      <c r="C355" s="63"/>
      <c r="D355" s="9"/>
      <c r="E355" s="83"/>
      <c r="F355" s="93"/>
      <c r="G355" s="84"/>
      <c r="H355" s="85"/>
      <c r="I355" s="85"/>
      <c r="J355" s="85"/>
      <c r="K355" s="86"/>
      <c r="L355" s="9"/>
      <c r="M355" s="32" t="str">
        <f t="shared" si="32"/>
        <v/>
      </c>
      <c r="N355" s="111" t="str">
        <f t="shared" si="33"/>
        <v/>
      </c>
      <c r="O355" s="44" t="str">
        <f t="shared" si="37"/>
        <v/>
      </c>
      <c r="P355" s="71" t="str">
        <f t="shared" si="34"/>
        <v/>
      </c>
      <c r="Q355" s="29" t="str">
        <f t="shared" si="35"/>
        <v/>
      </c>
      <c r="R355" s="72" t="str">
        <f>IF(E355="","",IF(Q355="","",IFERROR(VLOOKUP(M355,point3[],2,FALSE),1)))</f>
        <v/>
      </c>
      <c r="S355" s="67" t="str">
        <f t="shared" si="36"/>
        <v/>
      </c>
      <c r="T355" s="30" t="str">
        <f>IF(E355="","",IF(S355="","",IFERROR(VLOOKUP(M355,point3[],2,FALSE),IF(M355="","",1))))</f>
        <v/>
      </c>
    </row>
    <row r="356" spans="2:20" ht="19.5" customHeight="1" x14ac:dyDescent="0.2">
      <c r="B356" s="62"/>
      <c r="C356" s="63"/>
      <c r="D356" s="9"/>
      <c r="E356" s="83"/>
      <c r="F356" s="93"/>
      <c r="G356" s="84"/>
      <c r="H356" s="85"/>
      <c r="I356" s="85"/>
      <c r="J356" s="85"/>
      <c r="K356" s="86"/>
      <c r="L356" s="9"/>
      <c r="M356" s="32" t="str">
        <f t="shared" si="32"/>
        <v/>
      </c>
      <c r="N356" s="111" t="str">
        <f t="shared" si="33"/>
        <v/>
      </c>
      <c r="O356" s="44" t="str">
        <f t="shared" si="37"/>
        <v/>
      </c>
      <c r="P356" s="71" t="str">
        <f t="shared" si="34"/>
        <v/>
      </c>
      <c r="Q356" s="29" t="str">
        <f t="shared" si="35"/>
        <v/>
      </c>
      <c r="R356" s="72" t="str">
        <f>IF(E356="","",IF(Q356="","",IFERROR(VLOOKUP(M356,point3[],2,FALSE),1)))</f>
        <v/>
      </c>
      <c r="S356" s="67" t="str">
        <f t="shared" si="36"/>
        <v/>
      </c>
      <c r="T356" s="30" t="str">
        <f>IF(E356="","",IF(S356="","",IFERROR(VLOOKUP(M356,point3[],2,FALSE),IF(M356="","",1))))</f>
        <v/>
      </c>
    </row>
    <row r="357" spans="2:20" ht="19.5" customHeight="1" x14ac:dyDescent="0.2">
      <c r="B357" s="62"/>
      <c r="C357" s="63"/>
      <c r="D357" s="9"/>
      <c r="E357" s="83"/>
      <c r="F357" s="93"/>
      <c r="G357" s="84"/>
      <c r="H357" s="85"/>
      <c r="I357" s="85"/>
      <c r="J357" s="85"/>
      <c r="K357" s="86"/>
      <c r="L357" s="9"/>
      <c r="M357" s="32" t="str">
        <f t="shared" si="32"/>
        <v/>
      </c>
      <c r="N357" s="111" t="str">
        <f t="shared" si="33"/>
        <v/>
      </c>
      <c r="O357" s="44" t="str">
        <f t="shared" si="37"/>
        <v/>
      </c>
      <c r="P357" s="71" t="str">
        <f t="shared" si="34"/>
        <v/>
      </c>
      <c r="Q357" s="29" t="str">
        <f t="shared" si="35"/>
        <v/>
      </c>
      <c r="R357" s="72" t="str">
        <f>IF(E357="","",IF(Q357="","",IFERROR(VLOOKUP(M357,point3[],2,FALSE),1)))</f>
        <v/>
      </c>
      <c r="S357" s="67" t="str">
        <f t="shared" si="36"/>
        <v/>
      </c>
      <c r="T357" s="30" t="str">
        <f>IF(E357="","",IF(S357="","",IFERROR(VLOOKUP(M357,point3[],2,FALSE),IF(M357="","",1))))</f>
        <v/>
      </c>
    </row>
    <row r="358" spans="2:20" ht="19.5" customHeight="1" x14ac:dyDescent="0.2">
      <c r="B358" s="62"/>
      <c r="C358" s="63"/>
      <c r="D358" s="9"/>
      <c r="E358" s="83"/>
      <c r="F358" s="93"/>
      <c r="G358" s="84"/>
      <c r="H358" s="85"/>
      <c r="I358" s="85"/>
      <c r="J358" s="85"/>
      <c r="K358" s="86"/>
      <c r="L358" s="9"/>
      <c r="M358" s="32" t="str">
        <f t="shared" si="32"/>
        <v/>
      </c>
      <c r="N358" s="111" t="str">
        <f t="shared" si="33"/>
        <v/>
      </c>
      <c r="O358" s="44" t="str">
        <f t="shared" si="37"/>
        <v/>
      </c>
      <c r="P358" s="71" t="str">
        <f t="shared" si="34"/>
        <v/>
      </c>
      <c r="Q358" s="29" t="str">
        <f t="shared" si="35"/>
        <v/>
      </c>
      <c r="R358" s="72" t="str">
        <f>IF(E358="","",IF(Q358="","",IFERROR(VLOOKUP(M358,point3[],2,FALSE),1)))</f>
        <v/>
      </c>
      <c r="S358" s="67" t="str">
        <f t="shared" si="36"/>
        <v/>
      </c>
      <c r="T358" s="30" t="str">
        <f>IF(E358="","",IF(S358="","",IFERROR(VLOOKUP(M358,point3[],2,FALSE),IF(M358="","",1))))</f>
        <v/>
      </c>
    </row>
    <row r="359" spans="2:20" ht="19.5" customHeight="1" x14ac:dyDescent="0.2">
      <c r="B359" s="62"/>
      <c r="C359" s="63"/>
      <c r="D359" s="9"/>
      <c r="E359" s="83"/>
      <c r="F359" s="93"/>
      <c r="G359" s="84"/>
      <c r="H359" s="85"/>
      <c r="I359" s="85"/>
      <c r="J359" s="85"/>
      <c r="K359" s="86"/>
      <c r="L359" s="9"/>
      <c r="M359" s="32" t="str">
        <f t="shared" si="32"/>
        <v/>
      </c>
      <c r="N359" s="111" t="str">
        <f t="shared" si="33"/>
        <v/>
      </c>
      <c r="O359" s="44" t="str">
        <f t="shared" si="37"/>
        <v/>
      </c>
      <c r="P359" s="71" t="str">
        <f t="shared" si="34"/>
        <v/>
      </c>
      <c r="Q359" s="29" t="str">
        <f t="shared" si="35"/>
        <v/>
      </c>
      <c r="R359" s="72" t="str">
        <f>IF(E359="","",IF(Q359="","",IFERROR(VLOOKUP(M359,point3[],2,FALSE),1)))</f>
        <v/>
      </c>
      <c r="S359" s="67" t="str">
        <f t="shared" si="36"/>
        <v/>
      </c>
      <c r="T359" s="30" t="str">
        <f>IF(E359="","",IF(S359="","",IFERROR(VLOOKUP(M359,point3[],2,FALSE),IF(M359="","",1))))</f>
        <v/>
      </c>
    </row>
    <row r="360" spans="2:20" ht="19.5" customHeight="1" x14ac:dyDescent="0.2">
      <c r="B360" s="62"/>
      <c r="C360" s="63"/>
      <c r="D360" s="9"/>
      <c r="E360" s="83"/>
      <c r="F360" s="93"/>
      <c r="G360" s="84"/>
      <c r="H360" s="85"/>
      <c r="I360" s="85"/>
      <c r="J360" s="85"/>
      <c r="K360" s="86"/>
      <c r="L360" s="9"/>
      <c r="M360" s="32" t="str">
        <f t="shared" si="32"/>
        <v/>
      </c>
      <c r="N360" s="111" t="str">
        <f t="shared" si="33"/>
        <v/>
      </c>
      <c r="O360" s="44" t="str">
        <f t="shared" si="37"/>
        <v/>
      </c>
      <c r="P360" s="71" t="str">
        <f t="shared" si="34"/>
        <v/>
      </c>
      <c r="Q360" s="29" t="str">
        <f t="shared" si="35"/>
        <v/>
      </c>
      <c r="R360" s="72" t="str">
        <f>IF(E360="","",IF(Q360="","",IFERROR(VLOOKUP(M360,point3[],2,FALSE),1)))</f>
        <v/>
      </c>
      <c r="S360" s="67" t="str">
        <f t="shared" si="36"/>
        <v/>
      </c>
      <c r="T360" s="30" t="str">
        <f>IF(E360="","",IF(S360="","",IFERROR(VLOOKUP(M360,point3[],2,FALSE),IF(M360="","",1))))</f>
        <v/>
      </c>
    </row>
    <row r="361" spans="2:20" ht="19.5" customHeight="1" x14ac:dyDescent="0.2">
      <c r="B361" s="62"/>
      <c r="C361" s="63"/>
      <c r="D361" s="9"/>
      <c r="E361" s="83"/>
      <c r="F361" s="93"/>
      <c r="G361" s="84"/>
      <c r="H361" s="85"/>
      <c r="I361" s="85"/>
      <c r="J361" s="85"/>
      <c r="K361" s="86"/>
      <c r="L361" s="9"/>
      <c r="M361" s="32" t="str">
        <f t="shared" si="32"/>
        <v/>
      </c>
      <c r="N361" s="111" t="str">
        <f t="shared" si="33"/>
        <v/>
      </c>
      <c r="O361" s="44" t="str">
        <f t="shared" si="37"/>
        <v/>
      </c>
      <c r="P361" s="71" t="str">
        <f t="shared" si="34"/>
        <v/>
      </c>
      <c r="Q361" s="29" t="str">
        <f t="shared" si="35"/>
        <v/>
      </c>
      <c r="R361" s="72" t="str">
        <f>IF(E361="","",IF(Q361="","",IFERROR(VLOOKUP(M361,point3[],2,FALSE),1)))</f>
        <v/>
      </c>
      <c r="S361" s="67" t="str">
        <f t="shared" si="36"/>
        <v/>
      </c>
      <c r="T361" s="30" t="str">
        <f>IF(E361="","",IF(S361="","",IFERROR(VLOOKUP(M361,point3[],2,FALSE),IF(M361="","",1))))</f>
        <v/>
      </c>
    </row>
    <row r="362" spans="2:20" ht="19.5" customHeight="1" x14ac:dyDescent="0.2">
      <c r="B362" s="62"/>
      <c r="C362" s="63"/>
      <c r="D362" s="9"/>
      <c r="E362" s="83"/>
      <c r="F362" s="93"/>
      <c r="G362" s="84"/>
      <c r="H362" s="85"/>
      <c r="I362" s="85"/>
      <c r="J362" s="85"/>
      <c r="K362" s="86"/>
      <c r="L362" s="9"/>
      <c r="M362" s="32" t="str">
        <f t="shared" si="32"/>
        <v/>
      </c>
      <c r="N362" s="111" t="str">
        <f t="shared" si="33"/>
        <v/>
      </c>
      <c r="O362" s="44" t="str">
        <f t="shared" si="37"/>
        <v/>
      </c>
      <c r="P362" s="71" t="str">
        <f t="shared" si="34"/>
        <v/>
      </c>
      <c r="Q362" s="29" t="str">
        <f t="shared" si="35"/>
        <v/>
      </c>
      <c r="R362" s="72" t="str">
        <f>IF(E362="","",IF(Q362="","",IFERROR(VLOOKUP(M362,point3[],2,FALSE),1)))</f>
        <v/>
      </c>
      <c r="S362" s="67" t="str">
        <f t="shared" si="36"/>
        <v/>
      </c>
      <c r="T362" s="30" t="str">
        <f>IF(E362="","",IF(S362="","",IFERROR(VLOOKUP(M362,point3[],2,FALSE),IF(M362="","",1))))</f>
        <v/>
      </c>
    </row>
    <row r="363" spans="2:20" ht="19.5" customHeight="1" x14ac:dyDescent="0.2">
      <c r="B363" s="62"/>
      <c r="C363" s="63"/>
      <c r="D363" s="9"/>
      <c r="E363" s="83"/>
      <c r="F363" s="93"/>
      <c r="G363" s="84"/>
      <c r="H363" s="85"/>
      <c r="I363" s="85"/>
      <c r="J363" s="85"/>
      <c r="K363" s="86"/>
      <c r="L363" s="9"/>
      <c r="M363" s="32" t="str">
        <f t="shared" si="32"/>
        <v/>
      </c>
      <c r="N363" s="111" t="str">
        <f t="shared" si="33"/>
        <v/>
      </c>
      <c r="O363" s="44" t="str">
        <f t="shared" si="37"/>
        <v/>
      </c>
      <c r="P363" s="71" t="str">
        <f t="shared" si="34"/>
        <v/>
      </c>
      <c r="Q363" s="29" t="str">
        <f t="shared" si="35"/>
        <v/>
      </c>
      <c r="R363" s="72" t="str">
        <f>IF(E363="","",IF(Q363="","",IFERROR(VLOOKUP(M363,point3[],2,FALSE),1)))</f>
        <v/>
      </c>
      <c r="S363" s="67" t="str">
        <f t="shared" si="36"/>
        <v/>
      </c>
      <c r="T363" s="30" t="str">
        <f>IF(E363="","",IF(S363="","",IFERROR(VLOOKUP(M363,point3[],2,FALSE),IF(M363="","",1))))</f>
        <v/>
      </c>
    </row>
    <row r="364" spans="2:20" ht="19.5" customHeight="1" x14ac:dyDescent="0.2">
      <c r="B364" s="62"/>
      <c r="C364" s="63"/>
      <c r="D364" s="9"/>
      <c r="E364" s="83"/>
      <c r="F364" s="93"/>
      <c r="G364" s="84"/>
      <c r="H364" s="85"/>
      <c r="I364" s="85"/>
      <c r="J364" s="85"/>
      <c r="K364" s="86"/>
      <c r="L364" s="9"/>
      <c r="M364" s="32" t="str">
        <f t="shared" si="32"/>
        <v/>
      </c>
      <c r="N364" s="111" t="str">
        <f t="shared" si="33"/>
        <v/>
      </c>
      <c r="O364" s="44" t="str">
        <f t="shared" si="37"/>
        <v/>
      </c>
      <c r="P364" s="71" t="str">
        <f t="shared" si="34"/>
        <v/>
      </c>
      <c r="Q364" s="29" t="str">
        <f t="shared" si="35"/>
        <v/>
      </c>
      <c r="R364" s="72" t="str">
        <f>IF(E364="","",IF(Q364="","",IFERROR(VLOOKUP(M364,point3[],2,FALSE),1)))</f>
        <v/>
      </c>
      <c r="S364" s="67" t="str">
        <f t="shared" si="36"/>
        <v/>
      </c>
      <c r="T364" s="30" t="str">
        <f>IF(E364="","",IF(S364="","",IFERROR(VLOOKUP(M364,point3[],2,FALSE),IF(M364="","",1))))</f>
        <v/>
      </c>
    </row>
    <row r="365" spans="2:20" ht="19.5" customHeight="1" x14ac:dyDescent="0.2">
      <c r="B365" s="62"/>
      <c r="C365" s="63"/>
      <c r="D365" s="9"/>
      <c r="E365" s="83"/>
      <c r="F365" s="93"/>
      <c r="G365" s="84"/>
      <c r="H365" s="85"/>
      <c r="I365" s="85"/>
      <c r="J365" s="85"/>
      <c r="K365" s="86"/>
      <c r="L365" s="9"/>
      <c r="M365" s="32" t="str">
        <f t="shared" si="32"/>
        <v/>
      </c>
      <c r="N365" s="111" t="str">
        <f t="shared" si="33"/>
        <v/>
      </c>
      <c r="O365" s="44" t="str">
        <f t="shared" si="37"/>
        <v/>
      </c>
      <c r="P365" s="71" t="str">
        <f t="shared" si="34"/>
        <v/>
      </c>
      <c r="Q365" s="29" t="str">
        <f t="shared" si="35"/>
        <v/>
      </c>
      <c r="R365" s="72" t="str">
        <f>IF(E365="","",IF(Q365="","",IFERROR(VLOOKUP(M365,point3[],2,FALSE),1)))</f>
        <v/>
      </c>
      <c r="S365" s="67" t="str">
        <f t="shared" si="36"/>
        <v/>
      </c>
      <c r="T365" s="30" t="str">
        <f>IF(E365="","",IF(S365="","",IFERROR(VLOOKUP(M365,point3[],2,FALSE),IF(M365="","",1))))</f>
        <v/>
      </c>
    </row>
    <row r="366" spans="2:20" ht="19.5" customHeight="1" x14ac:dyDescent="0.2">
      <c r="B366" s="62"/>
      <c r="C366" s="63"/>
      <c r="D366" s="9"/>
      <c r="E366" s="83"/>
      <c r="F366" s="93"/>
      <c r="G366" s="84"/>
      <c r="H366" s="85"/>
      <c r="I366" s="85"/>
      <c r="J366" s="85"/>
      <c r="K366" s="86"/>
      <c r="L366" s="9"/>
      <c r="M366" s="32" t="str">
        <f t="shared" si="32"/>
        <v/>
      </c>
      <c r="N366" s="111" t="str">
        <f t="shared" si="33"/>
        <v/>
      </c>
      <c r="O366" s="44" t="str">
        <f t="shared" si="37"/>
        <v/>
      </c>
      <c r="P366" s="71" t="str">
        <f t="shared" si="34"/>
        <v/>
      </c>
      <c r="Q366" s="29" t="str">
        <f t="shared" si="35"/>
        <v/>
      </c>
      <c r="R366" s="72" t="str">
        <f>IF(E366="","",IF(Q366="","",IFERROR(VLOOKUP(M366,point3[],2,FALSE),1)))</f>
        <v/>
      </c>
      <c r="S366" s="67" t="str">
        <f t="shared" si="36"/>
        <v/>
      </c>
      <c r="T366" s="30" t="str">
        <f>IF(E366="","",IF(S366="","",IFERROR(VLOOKUP(M366,point3[],2,FALSE),IF(M366="","",1))))</f>
        <v/>
      </c>
    </row>
    <row r="367" spans="2:20" ht="19.5" customHeight="1" x14ac:dyDescent="0.2">
      <c r="B367" s="62"/>
      <c r="C367" s="63"/>
      <c r="D367" s="9"/>
      <c r="E367" s="83"/>
      <c r="F367" s="93"/>
      <c r="G367" s="84"/>
      <c r="H367" s="85"/>
      <c r="I367" s="85"/>
      <c r="J367" s="85"/>
      <c r="K367" s="86"/>
      <c r="L367" s="9"/>
      <c r="M367" s="32" t="str">
        <f t="shared" si="32"/>
        <v/>
      </c>
      <c r="N367" s="111" t="str">
        <f t="shared" si="33"/>
        <v/>
      </c>
      <c r="O367" s="44" t="str">
        <f t="shared" si="37"/>
        <v/>
      </c>
      <c r="P367" s="71" t="str">
        <f t="shared" si="34"/>
        <v/>
      </c>
      <c r="Q367" s="29" t="str">
        <f t="shared" si="35"/>
        <v/>
      </c>
      <c r="R367" s="72" t="str">
        <f>IF(E367="","",IF(Q367="","",IFERROR(VLOOKUP(M367,point3[],2,FALSE),1)))</f>
        <v/>
      </c>
      <c r="S367" s="67" t="str">
        <f t="shared" si="36"/>
        <v/>
      </c>
      <c r="T367" s="30" t="str">
        <f>IF(E367="","",IF(S367="","",IFERROR(VLOOKUP(M367,point3[],2,FALSE),IF(M367="","",1))))</f>
        <v/>
      </c>
    </row>
    <row r="368" spans="2:20" ht="19.5" customHeight="1" x14ac:dyDescent="0.2">
      <c r="B368" s="62"/>
      <c r="C368" s="63"/>
      <c r="D368" s="9"/>
      <c r="E368" s="83"/>
      <c r="F368" s="93"/>
      <c r="G368" s="84"/>
      <c r="H368" s="85"/>
      <c r="I368" s="85"/>
      <c r="J368" s="85"/>
      <c r="K368" s="86"/>
      <c r="L368" s="9"/>
      <c r="M368" s="32" t="str">
        <f t="shared" si="32"/>
        <v/>
      </c>
      <c r="N368" s="111" t="str">
        <f t="shared" si="33"/>
        <v/>
      </c>
      <c r="O368" s="44" t="str">
        <f t="shared" si="37"/>
        <v/>
      </c>
      <c r="P368" s="71" t="str">
        <f t="shared" si="34"/>
        <v/>
      </c>
      <c r="Q368" s="29" t="str">
        <f t="shared" si="35"/>
        <v/>
      </c>
      <c r="R368" s="72" t="str">
        <f>IF(E368="","",IF(Q368="","",IFERROR(VLOOKUP(M368,point3[],2,FALSE),1)))</f>
        <v/>
      </c>
      <c r="S368" s="67" t="str">
        <f t="shared" si="36"/>
        <v/>
      </c>
      <c r="T368" s="30" t="str">
        <f>IF(E368="","",IF(S368="","",IFERROR(VLOOKUP(M368,point3[],2,FALSE),IF(M368="","",1))))</f>
        <v/>
      </c>
    </row>
    <row r="369" spans="2:20" ht="19.5" customHeight="1" x14ac:dyDescent="0.2">
      <c r="B369" s="62"/>
      <c r="C369" s="63"/>
      <c r="D369" s="9"/>
      <c r="E369" s="83"/>
      <c r="F369" s="93"/>
      <c r="G369" s="84"/>
      <c r="H369" s="85"/>
      <c r="I369" s="85"/>
      <c r="J369" s="85"/>
      <c r="K369" s="86"/>
      <c r="L369" s="9"/>
      <c r="M369" s="32" t="str">
        <f t="shared" si="32"/>
        <v/>
      </c>
      <c r="N369" s="111" t="str">
        <f t="shared" si="33"/>
        <v/>
      </c>
      <c r="O369" s="44" t="str">
        <f t="shared" si="37"/>
        <v/>
      </c>
      <c r="P369" s="71" t="str">
        <f t="shared" si="34"/>
        <v/>
      </c>
      <c r="Q369" s="29" t="str">
        <f t="shared" si="35"/>
        <v/>
      </c>
      <c r="R369" s="72" t="str">
        <f>IF(E369="","",IF(Q369="","",IFERROR(VLOOKUP(M369,point3[],2,FALSE),1)))</f>
        <v/>
      </c>
      <c r="S369" s="67" t="str">
        <f t="shared" si="36"/>
        <v/>
      </c>
      <c r="T369" s="30" t="str">
        <f>IF(E369="","",IF(S369="","",IFERROR(VLOOKUP(M369,point3[],2,FALSE),IF(M369="","",1))))</f>
        <v/>
      </c>
    </row>
    <row r="370" spans="2:20" ht="19.5" customHeight="1" x14ac:dyDescent="0.2">
      <c r="B370" s="62"/>
      <c r="C370" s="63"/>
      <c r="D370" s="9"/>
      <c r="E370" s="83"/>
      <c r="F370" s="93"/>
      <c r="G370" s="84"/>
      <c r="H370" s="85"/>
      <c r="I370" s="85"/>
      <c r="J370" s="85"/>
      <c r="K370" s="86"/>
      <c r="L370" s="9"/>
      <c r="M370" s="32" t="str">
        <f t="shared" si="32"/>
        <v/>
      </c>
      <c r="N370" s="111" t="str">
        <f t="shared" si="33"/>
        <v/>
      </c>
      <c r="O370" s="44" t="str">
        <f t="shared" si="37"/>
        <v/>
      </c>
      <c r="P370" s="71" t="str">
        <f t="shared" si="34"/>
        <v/>
      </c>
      <c r="Q370" s="29" t="str">
        <f t="shared" si="35"/>
        <v/>
      </c>
      <c r="R370" s="72" t="str">
        <f>IF(E370="","",IF(Q370="","",IFERROR(VLOOKUP(M370,point3[],2,FALSE),1)))</f>
        <v/>
      </c>
      <c r="S370" s="67" t="str">
        <f t="shared" si="36"/>
        <v/>
      </c>
      <c r="T370" s="30" t="str">
        <f>IF(E370="","",IF(S370="","",IFERROR(VLOOKUP(M370,point3[],2,FALSE),IF(M370="","",1))))</f>
        <v/>
      </c>
    </row>
    <row r="371" spans="2:20" ht="19.5" customHeight="1" x14ac:dyDescent="0.2">
      <c r="B371" s="62"/>
      <c r="C371" s="63"/>
      <c r="D371" s="9"/>
      <c r="E371" s="83"/>
      <c r="F371" s="93"/>
      <c r="G371" s="84"/>
      <c r="H371" s="85"/>
      <c r="I371" s="85"/>
      <c r="J371" s="85"/>
      <c r="K371" s="86"/>
      <c r="L371" s="9"/>
      <c r="M371" s="32" t="str">
        <f t="shared" si="32"/>
        <v/>
      </c>
      <c r="N371" s="111" t="str">
        <f t="shared" si="33"/>
        <v/>
      </c>
      <c r="O371" s="44" t="str">
        <f t="shared" si="37"/>
        <v/>
      </c>
      <c r="P371" s="71" t="str">
        <f t="shared" si="34"/>
        <v/>
      </c>
      <c r="Q371" s="29" t="str">
        <f t="shared" si="35"/>
        <v/>
      </c>
      <c r="R371" s="72" t="str">
        <f>IF(E371="","",IF(Q371="","",IFERROR(VLOOKUP(M371,point3[],2,FALSE),1)))</f>
        <v/>
      </c>
      <c r="S371" s="67" t="str">
        <f t="shared" si="36"/>
        <v/>
      </c>
      <c r="T371" s="30" t="str">
        <f>IF(E371="","",IF(S371="","",IFERROR(VLOOKUP(M371,point3[],2,FALSE),IF(M371="","",1))))</f>
        <v/>
      </c>
    </row>
    <row r="372" spans="2:20" ht="19.5" customHeight="1" x14ac:dyDescent="0.2">
      <c r="B372" s="62"/>
      <c r="C372" s="63"/>
      <c r="D372" s="9"/>
      <c r="E372" s="83"/>
      <c r="F372" s="93"/>
      <c r="G372" s="84"/>
      <c r="H372" s="85"/>
      <c r="I372" s="85"/>
      <c r="J372" s="85"/>
      <c r="K372" s="86"/>
      <c r="L372" s="9"/>
      <c r="M372" s="32" t="str">
        <f t="shared" si="32"/>
        <v/>
      </c>
      <c r="N372" s="111" t="str">
        <f t="shared" si="33"/>
        <v/>
      </c>
      <c r="O372" s="44" t="str">
        <f t="shared" si="37"/>
        <v/>
      </c>
      <c r="P372" s="71" t="str">
        <f t="shared" si="34"/>
        <v/>
      </c>
      <c r="Q372" s="29" t="str">
        <f t="shared" si="35"/>
        <v/>
      </c>
      <c r="R372" s="72" t="str">
        <f>IF(E372="","",IF(Q372="","",IFERROR(VLOOKUP(M372,point3[],2,FALSE),1)))</f>
        <v/>
      </c>
      <c r="S372" s="67" t="str">
        <f t="shared" si="36"/>
        <v/>
      </c>
      <c r="T372" s="30" t="str">
        <f>IF(E372="","",IF(S372="","",IFERROR(VLOOKUP(M372,point3[],2,FALSE),IF(M372="","",1))))</f>
        <v/>
      </c>
    </row>
    <row r="373" spans="2:20" ht="19.5" customHeight="1" x14ac:dyDescent="0.2">
      <c r="B373" s="62"/>
      <c r="C373" s="63"/>
      <c r="D373" s="9"/>
      <c r="E373" s="83"/>
      <c r="F373" s="93"/>
      <c r="G373" s="84"/>
      <c r="H373" s="85"/>
      <c r="I373" s="85"/>
      <c r="J373" s="85"/>
      <c r="K373" s="86"/>
      <c r="L373" s="9"/>
      <c r="M373" s="32" t="str">
        <f t="shared" si="32"/>
        <v/>
      </c>
      <c r="N373" s="111" t="str">
        <f t="shared" si="33"/>
        <v/>
      </c>
      <c r="O373" s="44" t="str">
        <f t="shared" si="37"/>
        <v/>
      </c>
      <c r="P373" s="71" t="str">
        <f t="shared" si="34"/>
        <v/>
      </c>
      <c r="Q373" s="29" t="str">
        <f t="shared" si="35"/>
        <v/>
      </c>
      <c r="R373" s="72" t="str">
        <f>IF(E373="","",IF(Q373="","",IFERROR(VLOOKUP(M373,point3[],2,FALSE),1)))</f>
        <v/>
      </c>
      <c r="S373" s="67" t="str">
        <f t="shared" si="36"/>
        <v/>
      </c>
      <c r="T373" s="30" t="str">
        <f>IF(E373="","",IF(S373="","",IFERROR(VLOOKUP(M373,point3[],2,FALSE),IF(M373="","",1))))</f>
        <v/>
      </c>
    </row>
    <row r="374" spans="2:20" ht="19.5" customHeight="1" x14ac:dyDescent="0.2">
      <c r="B374" s="62"/>
      <c r="C374" s="63"/>
      <c r="D374" s="9"/>
      <c r="E374" s="83"/>
      <c r="F374" s="93"/>
      <c r="G374" s="84"/>
      <c r="H374" s="85"/>
      <c r="I374" s="85"/>
      <c r="J374" s="85"/>
      <c r="K374" s="86"/>
      <c r="L374" s="9"/>
      <c r="M374" s="32" t="str">
        <f t="shared" si="32"/>
        <v/>
      </c>
      <c r="N374" s="111" t="str">
        <f t="shared" si="33"/>
        <v/>
      </c>
      <c r="O374" s="44" t="str">
        <f t="shared" si="37"/>
        <v/>
      </c>
      <c r="P374" s="71" t="str">
        <f t="shared" si="34"/>
        <v/>
      </c>
      <c r="Q374" s="29" t="str">
        <f t="shared" si="35"/>
        <v/>
      </c>
      <c r="R374" s="72" t="str">
        <f>IF(E374="","",IF(Q374="","",IFERROR(VLOOKUP(M374,point3[],2,FALSE),1)))</f>
        <v/>
      </c>
      <c r="S374" s="67" t="str">
        <f t="shared" si="36"/>
        <v/>
      </c>
      <c r="T374" s="30" t="str">
        <f>IF(E374="","",IF(S374="","",IFERROR(VLOOKUP(M374,point3[],2,FALSE),IF(M374="","",1))))</f>
        <v/>
      </c>
    </row>
    <row r="375" spans="2:20" ht="19.5" customHeight="1" x14ac:dyDescent="0.2">
      <c r="B375" s="62"/>
      <c r="C375" s="63"/>
      <c r="D375" s="9"/>
      <c r="E375" s="83"/>
      <c r="F375" s="93"/>
      <c r="G375" s="84"/>
      <c r="H375" s="85"/>
      <c r="I375" s="85"/>
      <c r="J375" s="85"/>
      <c r="K375" s="86"/>
      <c r="L375" s="9"/>
      <c r="M375" s="32" t="str">
        <f t="shared" si="32"/>
        <v/>
      </c>
      <c r="N375" s="111" t="str">
        <f t="shared" si="33"/>
        <v/>
      </c>
      <c r="O375" s="44" t="str">
        <f t="shared" si="37"/>
        <v/>
      </c>
      <c r="P375" s="71" t="str">
        <f t="shared" si="34"/>
        <v/>
      </c>
      <c r="Q375" s="29" t="str">
        <f t="shared" si="35"/>
        <v/>
      </c>
      <c r="R375" s="72" t="str">
        <f>IF(E375="","",IF(Q375="","",IFERROR(VLOOKUP(M375,point3[],2,FALSE),1)))</f>
        <v/>
      </c>
      <c r="S375" s="67" t="str">
        <f t="shared" si="36"/>
        <v/>
      </c>
      <c r="T375" s="30" t="str">
        <f>IF(E375="","",IF(S375="","",IFERROR(VLOOKUP(M375,point3[],2,FALSE),IF(M375="","",1))))</f>
        <v/>
      </c>
    </row>
    <row r="376" spans="2:20" ht="19.5" customHeight="1" x14ac:dyDescent="0.2">
      <c r="B376" s="62"/>
      <c r="C376" s="63"/>
      <c r="D376" s="9"/>
      <c r="E376" s="83"/>
      <c r="F376" s="93"/>
      <c r="G376" s="84"/>
      <c r="H376" s="85"/>
      <c r="I376" s="85"/>
      <c r="J376" s="85"/>
      <c r="K376" s="86"/>
      <c r="L376" s="9"/>
      <c r="M376" s="32" t="str">
        <f t="shared" si="32"/>
        <v/>
      </c>
      <c r="N376" s="111" t="str">
        <f t="shared" si="33"/>
        <v/>
      </c>
      <c r="O376" s="44" t="str">
        <f t="shared" si="37"/>
        <v/>
      </c>
      <c r="P376" s="71" t="str">
        <f t="shared" si="34"/>
        <v/>
      </c>
      <c r="Q376" s="29" t="str">
        <f t="shared" si="35"/>
        <v/>
      </c>
      <c r="R376" s="72" t="str">
        <f>IF(E376="","",IF(Q376="","",IFERROR(VLOOKUP(M376,point3[],2,FALSE),1)))</f>
        <v/>
      </c>
      <c r="S376" s="67" t="str">
        <f t="shared" si="36"/>
        <v/>
      </c>
      <c r="T376" s="30" t="str">
        <f>IF(E376="","",IF(S376="","",IFERROR(VLOOKUP(M376,point3[],2,FALSE),IF(M376="","",1))))</f>
        <v/>
      </c>
    </row>
    <row r="377" spans="2:20" ht="19.5" customHeight="1" x14ac:dyDescent="0.2">
      <c r="B377" s="62"/>
      <c r="C377" s="63"/>
      <c r="D377" s="9"/>
      <c r="E377" s="83"/>
      <c r="F377" s="93"/>
      <c r="G377" s="84"/>
      <c r="H377" s="85"/>
      <c r="I377" s="85"/>
      <c r="J377" s="85"/>
      <c r="K377" s="86"/>
      <c r="L377" s="9"/>
      <c r="M377" s="32" t="str">
        <f t="shared" si="32"/>
        <v/>
      </c>
      <c r="N377" s="111" t="str">
        <f t="shared" si="33"/>
        <v/>
      </c>
      <c r="O377" s="44" t="str">
        <f t="shared" si="37"/>
        <v/>
      </c>
      <c r="P377" s="71" t="str">
        <f t="shared" si="34"/>
        <v/>
      </c>
      <c r="Q377" s="29" t="str">
        <f t="shared" si="35"/>
        <v/>
      </c>
      <c r="R377" s="72" t="str">
        <f>IF(E377="","",IF(Q377="","",IFERROR(VLOOKUP(M377,point3[],2,FALSE),1)))</f>
        <v/>
      </c>
      <c r="S377" s="67" t="str">
        <f t="shared" si="36"/>
        <v/>
      </c>
      <c r="T377" s="30" t="str">
        <f>IF(E377="","",IF(S377="","",IFERROR(VLOOKUP(M377,point3[],2,FALSE),IF(M377="","",1))))</f>
        <v/>
      </c>
    </row>
    <row r="378" spans="2:20" ht="19.5" customHeight="1" x14ac:dyDescent="0.2">
      <c r="B378" s="62"/>
      <c r="C378" s="63"/>
      <c r="D378" s="9"/>
      <c r="E378" s="83"/>
      <c r="F378" s="93"/>
      <c r="G378" s="84"/>
      <c r="H378" s="85"/>
      <c r="I378" s="85"/>
      <c r="J378" s="85"/>
      <c r="K378" s="86"/>
      <c r="L378" s="9"/>
      <c r="M378" s="32" t="str">
        <f t="shared" si="32"/>
        <v/>
      </c>
      <c r="N378" s="111" t="str">
        <f t="shared" si="33"/>
        <v/>
      </c>
      <c r="O378" s="44" t="str">
        <f t="shared" si="37"/>
        <v/>
      </c>
      <c r="P378" s="71" t="str">
        <f t="shared" si="34"/>
        <v/>
      </c>
      <c r="Q378" s="29" t="str">
        <f t="shared" si="35"/>
        <v/>
      </c>
      <c r="R378" s="72" t="str">
        <f>IF(E378="","",IF(Q378="","",IFERROR(VLOOKUP(M378,point3[],2,FALSE),1)))</f>
        <v/>
      </c>
      <c r="S378" s="67" t="str">
        <f t="shared" si="36"/>
        <v/>
      </c>
      <c r="T378" s="30" t="str">
        <f>IF(E378="","",IF(S378="","",IFERROR(VLOOKUP(M378,point3[],2,FALSE),IF(M378="","",1))))</f>
        <v/>
      </c>
    </row>
    <row r="379" spans="2:20" ht="19.5" customHeight="1" x14ac:dyDescent="0.2">
      <c r="B379" s="62"/>
      <c r="C379" s="63"/>
      <c r="D379" s="9"/>
      <c r="E379" s="83"/>
      <c r="F379" s="93"/>
      <c r="G379" s="84"/>
      <c r="H379" s="85"/>
      <c r="I379" s="85"/>
      <c r="J379" s="85"/>
      <c r="K379" s="86"/>
      <c r="L379" s="9"/>
      <c r="M379" s="32" t="str">
        <f t="shared" si="32"/>
        <v/>
      </c>
      <c r="N379" s="111" t="str">
        <f t="shared" si="33"/>
        <v/>
      </c>
      <c r="O379" s="44" t="str">
        <f t="shared" si="37"/>
        <v/>
      </c>
      <c r="P379" s="71" t="str">
        <f t="shared" si="34"/>
        <v/>
      </c>
      <c r="Q379" s="29" t="str">
        <f t="shared" si="35"/>
        <v/>
      </c>
      <c r="R379" s="72" t="str">
        <f>IF(E379="","",IF(Q379="","",IFERROR(VLOOKUP(M379,point3[],2,FALSE),1)))</f>
        <v/>
      </c>
      <c r="S379" s="67" t="str">
        <f t="shared" si="36"/>
        <v/>
      </c>
      <c r="T379" s="30" t="str">
        <f>IF(E379="","",IF(S379="","",IFERROR(VLOOKUP(M379,point3[],2,FALSE),IF(M379="","",1))))</f>
        <v/>
      </c>
    </row>
    <row r="380" spans="2:20" ht="19.5" customHeight="1" x14ac:dyDescent="0.2">
      <c r="B380" s="62"/>
      <c r="C380" s="63"/>
      <c r="D380" s="9"/>
      <c r="E380" s="83"/>
      <c r="F380" s="93"/>
      <c r="G380" s="84"/>
      <c r="H380" s="85"/>
      <c r="I380" s="85"/>
      <c r="J380" s="85"/>
      <c r="K380" s="86"/>
      <c r="L380" s="9"/>
      <c r="M380" s="32" t="str">
        <f t="shared" si="32"/>
        <v/>
      </c>
      <c r="N380" s="111" t="str">
        <f t="shared" si="33"/>
        <v/>
      </c>
      <c r="O380" s="44" t="str">
        <f t="shared" si="37"/>
        <v/>
      </c>
      <c r="P380" s="71" t="str">
        <f t="shared" si="34"/>
        <v/>
      </c>
      <c r="Q380" s="29" t="str">
        <f t="shared" si="35"/>
        <v/>
      </c>
      <c r="R380" s="72" t="str">
        <f>IF(E380="","",IF(Q380="","",IFERROR(VLOOKUP(M380,point3[],2,FALSE),1)))</f>
        <v/>
      </c>
      <c r="S380" s="67" t="str">
        <f t="shared" si="36"/>
        <v/>
      </c>
      <c r="T380" s="30" t="str">
        <f>IF(E380="","",IF(S380="","",IFERROR(VLOOKUP(M380,point3[],2,FALSE),IF(M380="","",1))))</f>
        <v/>
      </c>
    </row>
    <row r="381" spans="2:20" ht="19.5" customHeight="1" x14ac:dyDescent="0.2">
      <c r="B381" s="62"/>
      <c r="C381" s="63"/>
      <c r="D381" s="9"/>
      <c r="E381" s="83"/>
      <c r="F381" s="93"/>
      <c r="G381" s="84"/>
      <c r="H381" s="85"/>
      <c r="I381" s="85"/>
      <c r="J381" s="85"/>
      <c r="K381" s="86"/>
      <c r="L381" s="9"/>
      <c r="M381" s="32" t="str">
        <f t="shared" si="32"/>
        <v/>
      </c>
      <c r="N381" s="111" t="str">
        <f t="shared" si="33"/>
        <v/>
      </c>
      <c r="O381" s="44" t="str">
        <f t="shared" si="37"/>
        <v/>
      </c>
      <c r="P381" s="71" t="str">
        <f t="shared" si="34"/>
        <v/>
      </c>
      <c r="Q381" s="29" t="str">
        <f t="shared" si="35"/>
        <v/>
      </c>
      <c r="R381" s="72" t="str">
        <f>IF(E381="","",IF(Q381="","",IFERROR(VLOOKUP(M381,point3[],2,FALSE),1)))</f>
        <v/>
      </c>
      <c r="S381" s="67" t="str">
        <f t="shared" si="36"/>
        <v/>
      </c>
      <c r="T381" s="30" t="str">
        <f>IF(E381="","",IF(S381="","",IFERROR(VLOOKUP(M381,point3[],2,FALSE),IF(M381="","",1))))</f>
        <v/>
      </c>
    </row>
    <row r="382" spans="2:20" ht="19.5" customHeight="1" x14ac:dyDescent="0.2">
      <c r="B382" s="62"/>
      <c r="C382" s="63"/>
      <c r="D382" s="9"/>
      <c r="E382" s="83"/>
      <c r="F382" s="93"/>
      <c r="G382" s="84"/>
      <c r="H382" s="85"/>
      <c r="I382" s="85"/>
      <c r="J382" s="85"/>
      <c r="K382" s="86"/>
      <c r="L382" s="9"/>
      <c r="M382" s="32" t="str">
        <f t="shared" si="32"/>
        <v/>
      </c>
      <c r="N382" s="111" t="str">
        <f t="shared" si="33"/>
        <v/>
      </c>
      <c r="O382" s="44" t="str">
        <f t="shared" si="37"/>
        <v/>
      </c>
      <c r="P382" s="71" t="str">
        <f t="shared" si="34"/>
        <v/>
      </c>
      <c r="Q382" s="29" t="str">
        <f t="shared" si="35"/>
        <v/>
      </c>
      <c r="R382" s="72" t="str">
        <f>IF(E382="","",IF(Q382="","",IFERROR(VLOOKUP(M382,point3[],2,FALSE),1)))</f>
        <v/>
      </c>
      <c r="S382" s="67" t="str">
        <f t="shared" si="36"/>
        <v/>
      </c>
      <c r="T382" s="30" t="str">
        <f>IF(E382="","",IF(S382="","",IFERROR(VLOOKUP(M382,point3[],2,FALSE),IF(M382="","",1))))</f>
        <v/>
      </c>
    </row>
    <row r="383" spans="2:20" ht="19.5" customHeight="1" x14ac:dyDescent="0.2">
      <c r="B383" s="62"/>
      <c r="C383" s="63"/>
      <c r="D383" s="9"/>
      <c r="E383" s="83"/>
      <c r="F383" s="93"/>
      <c r="G383" s="84"/>
      <c r="H383" s="85"/>
      <c r="I383" s="85"/>
      <c r="J383" s="85"/>
      <c r="K383" s="86"/>
      <c r="L383" s="9"/>
      <c r="M383" s="32" t="str">
        <f t="shared" si="32"/>
        <v/>
      </c>
      <c r="N383" s="111" t="str">
        <f t="shared" si="33"/>
        <v/>
      </c>
      <c r="O383" s="44" t="str">
        <f t="shared" si="37"/>
        <v/>
      </c>
      <c r="P383" s="71" t="str">
        <f t="shared" si="34"/>
        <v/>
      </c>
      <c r="Q383" s="29" t="str">
        <f t="shared" si="35"/>
        <v/>
      </c>
      <c r="R383" s="72" t="str">
        <f>IF(E383="","",IF(Q383="","",IFERROR(VLOOKUP(M383,point3[],2,FALSE),1)))</f>
        <v/>
      </c>
      <c r="S383" s="67" t="str">
        <f t="shared" si="36"/>
        <v/>
      </c>
      <c r="T383" s="30" t="str">
        <f>IF(E383="","",IF(S383="","",IFERROR(VLOOKUP(M383,point3[],2,FALSE),IF(M383="","",1))))</f>
        <v/>
      </c>
    </row>
    <row r="384" spans="2:20" ht="19.5" customHeight="1" x14ac:dyDescent="0.2">
      <c r="B384" s="62"/>
      <c r="C384" s="63"/>
      <c r="D384" s="9"/>
      <c r="E384" s="83"/>
      <c r="F384" s="93"/>
      <c r="G384" s="84"/>
      <c r="H384" s="85"/>
      <c r="I384" s="85"/>
      <c r="J384" s="85"/>
      <c r="K384" s="86"/>
      <c r="L384" s="9"/>
      <c r="M384" s="32" t="str">
        <f t="shared" si="32"/>
        <v/>
      </c>
      <c r="N384" s="111" t="str">
        <f t="shared" si="33"/>
        <v/>
      </c>
      <c r="O384" s="44" t="str">
        <f t="shared" si="37"/>
        <v/>
      </c>
      <c r="P384" s="71" t="str">
        <f t="shared" si="34"/>
        <v/>
      </c>
      <c r="Q384" s="29" t="str">
        <f t="shared" si="35"/>
        <v/>
      </c>
      <c r="R384" s="72" t="str">
        <f>IF(E384="","",IF(Q384="","",IFERROR(VLOOKUP(M384,point3[],2,FALSE),1)))</f>
        <v/>
      </c>
      <c r="S384" s="67" t="str">
        <f t="shared" si="36"/>
        <v/>
      </c>
      <c r="T384" s="30" t="str">
        <f>IF(E384="","",IF(S384="","",IFERROR(VLOOKUP(M384,point3[],2,FALSE),IF(M384="","",1))))</f>
        <v/>
      </c>
    </row>
    <row r="385" spans="2:20" ht="19.5" customHeight="1" x14ac:dyDescent="0.2">
      <c r="B385" s="62"/>
      <c r="C385" s="63"/>
      <c r="D385" s="9"/>
      <c r="E385" s="83"/>
      <c r="F385" s="93"/>
      <c r="G385" s="84"/>
      <c r="H385" s="85"/>
      <c r="I385" s="85"/>
      <c r="J385" s="85"/>
      <c r="K385" s="86"/>
      <c r="L385" s="9"/>
      <c r="M385" s="32" t="str">
        <f t="shared" si="32"/>
        <v/>
      </c>
      <c r="N385" s="111" t="str">
        <f t="shared" si="33"/>
        <v/>
      </c>
      <c r="O385" s="44" t="str">
        <f t="shared" si="37"/>
        <v/>
      </c>
      <c r="P385" s="71" t="str">
        <f t="shared" si="34"/>
        <v/>
      </c>
      <c r="Q385" s="29" t="str">
        <f t="shared" si="35"/>
        <v/>
      </c>
      <c r="R385" s="72" t="str">
        <f>IF(E385="","",IF(Q385="","",IFERROR(VLOOKUP(M385,point3[],2,FALSE),1)))</f>
        <v/>
      </c>
      <c r="S385" s="67" t="str">
        <f t="shared" si="36"/>
        <v/>
      </c>
      <c r="T385" s="30" t="str">
        <f>IF(E385="","",IF(S385="","",IFERROR(VLOOKUP(M385,point3[],2,FALSE),IF(M385="","",1))))</f>
        <v/>
      </c>
    </row>
    <row r="386" spans="2:20" ht="19.5" customHeight="1" x14ac:dyDescent="0.2">
      <c r="B386" s="62"/>
      <c r="C386" s="63"/>
      <c r="D386" s="9"/>
      <c r="E386" s="83"/>
      <c r="F386" s="93"/>
      <c r="G386" s="84"/>
      <c r="H386" s="85"/>
      <c r="I386" s="85"/>
      <c r="J386" s="85"/>
      <c r="K386" s="86"/>
      <c r="L386" s="9"/>
      <c r="M386" s="32" t="str">
        <f t="shared" si="32"/>
        <v/>
      </c>
      <c r="N386" s="111" t="str">
        <f t="shared" si="33"/>
        <v/>
      </c>
      <c r="O386" s="44" t="str">
        <f t="shared" si="37"/>
        <v/>
      </c>
      <c r="P386" s="71" t="str">
        <f t="shared" si="34"/>
        <v/>
      </c>
      <c r="Q386" s="29" t="str">
        <f t="shared" si="35"/>
        <v/>
      </c>
      <c r="R386" s="72" t="str">
        <f>IF(E386="","",IF(Q386="","",IFERROR(VLOOKUP(M386,point3[],2,FALSE),1)))</f>
        <v/>
      </c>
      <c r="S386" s="67" t="str">
        <f t="shared" si="36"/>
        <v/>
      </c>
      <c r="T386" s="30" t="str">
        <f>IF(E386="","",IF(S386="","",IFERROR(VLOOKUP(M386,point3[],2,FALSE),IF(M386="","",1))))</f>
        <v/>
      </c>
    </row>
    <row r="387" spans="2:20" ht="19.5" customHeight="1" x14ac:dyDescent="0.2">
      <c r="B387" s="62"/>
      <c r="C387" s="63"/>
      <c r="D387" s="9"/>
      <c r="E387" s="83"/>
      <c r="F387" s="93"/>
      <c r="G387" s="84"/>
      <c r="H387" s="85"/>
      <c r="I387" s="85"/>
      <c r="J387" s="85"/>
      <c r="K387" s="86"/>
      <c r="L387" s="9"/>
      <c r="M387" s="32" t="str">
        <f t="shared" si="32"/>
        <v/>
      </c>
      <c r="N387" s="111" t="str">
        <f t="shared" si="33"/>
        <v/>
      </c>
      <c r="O387" s="44" t="str">
        <f t="shared" si="37"/>
        <v/>
      </c>
      <c r="P387" s="71" t="str">
        <f t="shared" si="34"/>
        <v/>
      </c>
      <c r="Q387" s="29" t="str">
        <f t="shared" si="35"/>
        <v/>
      </c>
      <c r="R387" s="72" t="str">
        <f>IF(E387="","",IF(Q387="","",IFERROR(VLOOKUP(M387,point3[],2,FALSE),1)))</f>
        <v/>
      </c>
      <c r="S387" s="67" t="str">
        <f t="shared" si="36"/>
        <v/>
      </c>
      <c r="T387" s="30" t="str">
        <f>IF(E387="","",IF(S387="","",IFERROR(VLOOKUP(M387,point3[],2,FALSE),IF(M387="","",1))))</f>
        <v/>
      </c>
    </row>
    <row r="388" spans="2:20" ht="19.5" customHeight="1" x14ac:dyDescent="0.2">
      <c r="B388" s="62"/>
      <c r="C388" s="63"/>
      <c r="D388" s="9"/>
      <c r="E388" s="83"/>
      <c r="F388" s="93"/>
      <c r="G388" s="84"/>
      <c r="H388" s="85"/>
      <c r="I388" s="85"/>
      <c r="J388" s="85"/>
      <c r="K388" s="86"/>
      <c r="L388" s="9"/>
      <c r="M388" s="32" t="str">
        <f t="shared" si="32"/>
        <v/>
      </c>
      <c r="N388" s="111" t="str">
        <f t="shared" si="33"/>
        <v/>
      </c>
      <c r="O388" s="44" t="str">
        <f t="shared" si="37"/>
        <v/>
      </c>
      <c r="P388" s="71" t="str">
        <f t="shared" si="34"/>
        <v/>
      </c>
      <c r="Q388" s="29" t="str">
        <f t="shared" si="35"/>
        <v/>
      </c>
      <c r="R388" s="72" t="str">
        <f>IF(E388="","",IF(Q388="","",IFERROR(VLOOKUP(M388,point3[],2,FALSE),1)))</f>
        <v/>
      </c>
      <c r="S388" s="67" t="str">
        <f t="shared" si="36"/>
        <v/>
      </c>
      <c r="T388" s="30" t="str">
        <f>IF(E388="","",IF(S388="","",IFERROR(VLOOKUP(M388,point3[],2,FALSE),IF(M388="","",1))))</f>
        <v/>
      </c>
    </row>
    <row r="389" spans="2:20" ht="19.5" customHeight="1" x14ac:dyDescent="0.2">
      <c r="B389" s="62"/>
      <c r="C389" s="63"/>
      <c r="D389" s="9"/>
      <c r="E389" s="83"/>
      <c r="F389" s="93"/>
      <c r="G389" s="84"/>
      <c r="H389" s="85"/>
      <c r="I389" s="85"/>
      <c r="J389" s="85"/>
      <c r="K389" s="86"/>
      <c r="L389" s="9"/>
      <c r="M389" s="32" t="str">
        <f t="shared" si="32"/>
        <v/>
      </c>
      <c r="N389" s="111" t="str">
        <f t="shared" si="33"/>
        <v/>
      </c>
      <c r="O389" s="44" t="str">
        <f t="shared" si="37"/>
        <v/>
      </c>
      <c r="P389" s="71" t="str">
        <f t="shared" si="34"/>
        <v/>
      </c>
      <c r="Q389" s="29" t="str">
        <f t="shared" si="35"/>
        <v/>
      </c>
      <c r="R389" s="72" t="str">
        <f>IF(E389="","",IF(Q389="","",IFERROR(VLOOKUP(M389,point3[],2,FALSE),1)))</f>
        <v/>
      </c>
      <c r="S389" s="67" t="str">
        <f t="shared" si="36"/>
        <v/>
      </c>
      <c r="T389" s="30" t="str">
        <f>IF(E389="","",IF(S389="","",IFERROR(VLOOKUP(M389,point3[],2,FALSE),IF(M389="","",1))))</f>
        <v/>
      </c>
    </row>
    <row r="390" spans="2:20" ht="19.5" customHeight="1" x14ac:dyDescent="0.2">
      <c r="B390" s="62"/>
      <c r="C390" s="63"/>
      <c r="D390" s="9"/>
      <c r="E390" s="83"/>
      <c r="F390" s="93"/>
      <c r="G390" s="84"/>
      <c r="H390" s="85"/>
      <c r="I390" s="85"/>
      <c r="J390" s="85"/>
      <c r="K390" s="86"/>
      <c r="L390" s="9"/>
      <c r="M390" s="32" t="str">
        <f t="shared" si="32"/>
        <v/>
      </c>
      <c r="N390" s="111" t="str">
        <f t="shared" si="33"/>
        <v/>
      </c>
      <c r="O390" s="44" t="str">
        <f t="shared" si="37"/>
        <v/>
      </c>
      <c r="P390" s="71" t="str">
        <f t="shared" si="34"/>
        <v/>
      </c>
      <c r="Q390" s="29" t="str">
        <f t="shared" si="35"/>
        <v/>
      </c>
      <c r="R390" s="72" t="str">
        <f>IF(E390="","",IF(Q390="","",IFERROR(VLOOKUP(M390,point3[],2,FALSE),1)))</f>
        <v/>
      </c>
      <c r="S390" s="67" t="str">
        <f t="shared" si="36"/>
        <v/>
      </c>
      <c r="T390" s="30" t="str">
        <f>IF(E390="","",IF(S390="","",IFERROR(VLOOKUP(M390,point3[],2,FALSE),IF(M390="","",1))))</f>
        <v/>
      </c>
    </row>
    <row r="391" spans="2:20" ht="19.5" customHeight="1" x14ac:dyDescent="0.2">
      <c r="B391" s="62"/>
      <c r="C391" s="63"/>
      <c r="D391" s="9"/>
      <c r="E391" s="83"/>
      <c r="F391" s="93"/>
      <c r="G391" s="84"/>
      <c r="H391" s="85"/>
      <c r="I391" s="85"/>
      <c r="J391" s="85"/>
      <c r="K391" s="86"/>
      <c r="L391" s="9"/>
      <c r="M391" s="32" t="str">
        <f t="shared" ref="M391:M454" si="38">IF(E391="","",LEFT(E391,6))</f>
        <v/>
      </c>
      <c r="N391" s="111" t="str">
        <f t="shared" ref="N391:N454" si="39">IF(F391="","",F391)</f>
        <v/>
      </c>
      <c r="O391" s="44" t="str">
        <f t="shared" si="37"/>
        <v/>
      </c>
      <c r="P391" s="71" t="str">
        <f t="shared" ref="P391:P454" si="40">IF(F391="","",IF(O391&lt;&gt;0,1/O391,0))</f>
        <v/>
      </c>
      <c r="Q391" s="29" t="str">
        <f t="shared" ref="Q391:Q454" si="41">IF(OR(K391="CW",K391="SSB",K391="FM",K391="AM"),"電信・電話","")</f>
        <v/>
      </c>
      <c r="R391" s="72" t="str">
        <f>IF(E391="","",IF(Q391="","",IFERROR(VLOOKUP(M391,point3[],2,FALSE),1)))</f>
        <v/>
      </c>
      <c r="S391" s="67" t="str">
        <f t="shared" ref="S391:S454" si="42">IF(OR(K391="CW",K391="SSB",K391="FM",K391="AM",K391=""),"","デジタル")</f>
        <v/>
      </c>
      <c r="T391" s="30" t="str">
        <f>IF(E391="","",IF(S391="","",IFERROR(VLOOKUP(M391,point3[],2,FALSE),IF(M391="","",1))))</f>
        <v/>
      </c>
    </row>
    <row r="392" spans="2:20" ht="19.5" customHeight="1" x14ac:dyDescent="0.2">
      <c r="B392" s="62"/>
      <c r="C392" s="63"/>
      <c r="D392" s="9"/>
      <c r="E392" s="83"/>
      <c r="F392" s="93"/>
      <c r="G392" s="84"/>
      <c r="H392" s="85"/>
      <c r="I392" s="85"/>
      <c r="J392" s="85"/>
      <c r="K392" s="86"/>
      <c r="L392" s="9"/>
      <c r="M392" s="32" t="str">
        <f t="shared" si="38"/>
        <v/>
      </c>
      <c r="N392" s="111" t="str">
        <f t="shared" si="39"/>
        <v/>
      </c>
      <c r="O392" s="44" t="str">
        <f t="shared" ref="O392:O455" si="43">IF(F392="","",COUNTIF($N$7:$N$3064,F392))</f>
        <v/>
      </c>
      <c r="P392" s="71" t="str">
        <f t="shared" si="40"/>
        <v/>
      </c>
      <c r="Q392" s="29" t="str">
        <f t="shared" si="41"/>
        <v/>
      </c>
      <c r="R392" s="72" t="str">
        <f>IF(E392="","",IF(Q392="","",IFERROR(VLOOKUP(M392,point3[],2,FALSE),1)))</f>
        <v/>
      </c>
      <c r="S392" s="67" t="str">
        <f t="shared" si="42"/>
        <v/>
      </c>
      <c r="T392" s="30" t="str">
        <f>IF(E392="","",IF(S392="","",IFERROR(VLOOKUP(M392,point3[],2,FALSE),IF(M392="","",1))))</f>
        <v/>
      </c>
    </row>
    <row r="393" spans="2:20" ht="19.5" customHeight="1" x14ac:dyDescent="0.2">
      <c r="B393" s="62"/>
      <c r="C393" s="63"/>
      <c r="D393" s="9"/>
      <c r="E393" s="83"/>
      <c r="F393" s="93"/>
      <c r="G393" s="84"/>
      <c r="H393" s="85"/>
      <c r="I393" s="85"/>
      <c r="J393" s="85"/>
      <c r="K393" s="86"/>
      <c r="L393" s="9"/>
      <c r="M393" s="32" t="str">
        <f t="shared" si="38"/>
        <v/>
      </c>
      <c r="N393" s="111" t="str">
        <f t="shared" si="39"/>
        <v/>
      </c>
      <c r="O393" s="44" t="str">
        <f t="shared" si="43"/>
        <v/>
      </c>
      <c r="P393" s="71" t="str">
        <f t="shared" si="40"/>
        <v/>
      </c>
      <c r="Q393" s="29" t="str">
        <f t="shared" si="41"/>
        <v/>
      </c>
      <c r="R393" s="72" t="str">
        <f>IF(E393="","",IF(Q393="","",IFERROR(VLOOKUP(M393,point3[],2,FALSE),1)))</f>
        <v/>
      </c>
      <c r="S393" s="67" t="str">
        <f t="shared" si="42"/>
        <v/>
      </c>
      <c r="T393" s="30" t="str">
        <f>IF(E393="","",IF(S393="","",IFERROR(VLOOKUP(M393,point3[],2,FALSE),IF(M393="","",1))))</f>
        <v/>
      </c>
    </row>
    <row r="394" spans="2:20" ht="19.5" customHeight="1" x14ac:dyDescent="0.2">
      <c r="B394" s="62"/>
      <c r="C394" s="63"/>
      <c r="D394" s="9"/>
      <c r="E394" s="83"/>
      <c r="F394" s="93"/>
      <c r="G394" s="84"/>
      <c r="H394" s="85"/>
      <c r="I394" s="85"/>
      <c r="J394" s="85"/>
      <c r="K394" s="86"/>
      <c r="L394" s="9"/>
      <c r="M394" s="32" t="str">
        <f t="shared" si="38"/>
        <v/>
      </c>
      <c r="N394" s="111" t="str">
        <f t="shared" si="39"/>
        <v/>
      </c>
      <c r="O394" s="44" t="str">
        <f t="shared" si="43"/>
        <v/>
      </c>
      <c r="P394" s="71" t="str">
        <f t="shared" si="40"/>
        <v/>
      </c>
      <c r="Q394" s="29" t="str">
        <f t="shared" si="41"/>
        <v/>
      </c>
      <c r="R394" s="72" t="str">
        <f>IF(E394="","",IF(Q394="","",IFERROR(VLOOKUP(M394,point3[],2,FALSE),1)))</f>
        <v/>
      </c>
      <c r="S394" s="67" t="str">
        <f t="shared" si="42"/>
        <v/>
      </c>
      <c r="T394" s="30" t="str">
        <f>IF(E394="","",IF(S394="","",IFERROR(VLOOKUP(M394,point3[],2,FALSE),IF(M394="","",1))))</f>
        <v/>
      </c>
    </row>
    <row r="395" spans="2:20" ht="19.5" customHeight="1" x14ac:dyDescent="0.2">
      <c r="B395" s="62"/>
      <c r="C395" s="63"/>
      <c r="D395" s="9"/>
      <c r="E395" s="83"/>
      <c r="F395" s="93"/>
      <c r="G395" s="84"/>
      <c r="H395" s="85"/>
      <c r="I395" s="85"/>
      <c r="J395" s="85"/>
      <c r="K395" s="86"/>
      <c r="L395" s="9"/>
      <c r="M395" s="32" t="str">
        <f t="shared" si="38"/>
        <v/>
      </c>
      <c r="N395" s="111" t="str">
        <f t="shared" si="39"/>
        <v/>
      </c>
      <c r="O395" s="44" t="str">
        <f t="shared" si="43"/>
        <v/>
      </c>
      <c r="P395" s="71" t="str">
        <f t="shared" si="40"/>
        <v/>
      </c>
      <c r="Q395" s="29" t="str">
        <f t="shared" si="41"/>
        <v/>
      </c>
      <c r="R395" s="72" t="str">
        <f>IF(E395="","",IF(Q395="","",IFERROR(VLOOKUP(M395,point3[],2,FALSE),1)))</f>
        <v/>
      </c>
      <c r="S395" s="67" t="str">
        <f t="shared" si="42"/>
        <v/>
      </c>
      <c r="T395" s="30" t="str">
        <f>IF(E395="","",IF(S395="","",IFERROR(VLOOKUP(M395,point3[],2,FALSE),IF(M395="","",1))))</f>
        <v/>
      </c>
    </row>
    <row r="396" spans="2:20" ht="19.5" customHeight="1" x14ac:dyDescent="0.2">
      <c r="B396" s="62"/>
      <c r="C396" s="63"/>
      <c r="D396" s="9"/>
      <c r="E396" s="83"/>
      <c r="F396" s="93"/>
      <c r="G396" s="84"/>
      <c r="H396" s="85"/>
      <c r="I396" s="85"/>
      <c r="J396" s="85"/>
      <c r="K396" s="86"/>
      <c r="L396" s="9"/>
      <c r="M396" s="32" t="str">
        <f t="shared" si="38"/>
        <v/>
      </c>
      <c r="N396" s="111" t="str">
        <f t="shared" si="39"/>
        <v/>
      </c>
      <c r="O396" s="44" t="str">
        <f t="shared" si="43"/>
        <v/>
      </c>
      <c r="P396" s="71" t="str">
        <f t="shared" si="40"/>
        <v/>
      </c>
      <c r="Q396" s="29" t="str">
        <f t="shared" si="41"/>
        <v/>
      </c>
      <c r="R396" s="72" t="str">
        <f>IF(E396="","",IF(Q396="","",IFERROR(VLOOKUP(M396,point3[],2,FALSE),1)))</f>
        <v/>
      </c>
      <c r="S396" s="67" t="str">
        <f t="shared" si="42"/>
        <v/>
      </c>
      <c r="T396" s="30" t="str">
        <f>IF(E396="","",IF(S396="","",IFERROR(VLOOKUP(M396,point3[],2,FALSE),IF(M396="","",1))))</f>
        <v/>
      </c>
    </row>
    <row r="397" spans="2:20" ht="19.5" customHeight="1" x14ac:dyDescent="0.2">
      <c r="B397" s="62"/>
      <c r="C397" s="63"/>
      <c r="D397" s="9"/>
      <c r="E397" s="83"/>
      <c r="F397" s="93"/>
      <c r="G397" s="84"/>
      <c r="H397" s="85"/>
      <c r="I397" s="85"/>
      <c r="J397" s="85"/>
      <c r="K397" s="86"/>
      <c r="L397" s="9"/>
      <c r="M397" s="32" t="str">
        <f t="shared" si="38"/>
        <v/>
      </c>
      <c r="N397" s="111" t="str">
        <f t="shared" si="39"/>
        <v/>
      </c>
      <c r="O397" s="44" t="str">
        <f t="shared" si="43"/>
        <v/>
      </c>
      <c r="P397" s="71" t="str">
        <f t="shared" si="40"/>
        <v/>
      </c>
      <c r="Q397" s="29" t="str">
        <f t="shared" si="41"/>
        <v/>
      </c>
      <c r="R397" s="72" t="str">
        <f>IF(E397="","",IF(Q397="","",IFERROR(VLOOKUP(M397,point3[],2,FALSE),1)))</f>
        <v/>
      </c>
      <c r="S397" s="67" t="str">
        <f t="shared" si="42"/>
        <v/>
      </c>
      <c r="T397" s="30" t="str">
        <f>IF(E397="","",IF(S397="","",IFERROR(VLOOKUP(M397,point3[],2,FALSE),IF(M397="","",1))))</f>
        <v/>
      </c>
    </row>
    <row r="398" spans="2:20" ht="19.5" customHeight="1" x14ac:dyDescent="0.2">
      <c r="B398" s="62"/>
      <c r="C398" s="63"/>
      <c r="D398" s="9"/>
      <c r="E398" s="83"/>
      <c r="F398" s="93"/>
      <c r="G398" s="84"/>
      <c r="H398" s="85"/>
      <c r="I398" s="85"/>
      <c r="J398" s="85"/>
      <c r="K398" s="86"/>
      <c r="L398" s="9"/>
      <c r="M398" s="32" t="str">
        <f t="shared" si="38"/>
        <v/>
      </c>
      <c r="N398" s="111" t="str">
        <f t="shared" si="39"/>
        <v/>
      </c>
      <c r="O398" s="44" t="str">
        <f t="shared" si="43"/>
        <v/>
      </c>
      <c r="P398" s="71" t="str">
        <f t="shared" si="40"/>
        <v/>
      </c>
      <c r="Q398" s="29" t="str">
        <f t="shared" si="41"/>
        <v/>
      </c>
      <c r="R398" s="72" t="str">
        <f>IF(E398="","",IF(Q398="","",IFERROR(VLOOKUP(M398,point3[],2,FALSE),1)))</f>
        <v/>
      </c>
      <c r="S398" s="67" t="str">
        <f t="shared" si="42"/>
        <v/>
      </c>
      <c r="T398" s="30" t="str">
        <f>IF(E398="","",IF(S398="","",IFERROR(VLOOKUP(M398,point3[],2,FALSE),IF(M398="","",1))))</f>
        <v/>
      </c>
    </row>
    <row r="399" spans="2:20" ht="19.5" customHeight="1" x14ac:dyDescent="0.2">
      <c r="B399" s="62"/>
      <c r="C399" s="63"/>
      <c r="D399" s="9"/>
      <c r="E399" s="83"/>
      <c r="F399" s="93"/>
      <c r="G399" s="84"/>
      <c r="H399" s="85"/>
      <c r="I399" s="85"/>
      <c r="J399" s="85"/>
      <c r="K399" s="86"/>
      <c r="L399" s="9"/>
      <c r="M399" s="32" t="str">
        <f t="shared" si="38"/>
        <v/>
      </c>
      <c r="N399" s="111" t="str">
        <f t="shared" si="39"/>
        <v/>
      </c>
      <c r="O399" s="44" t="str">
        <f t="shared" si="43"/>
        <v/>
      </c>
      <c r="P399" s="71" t="str">
        <f t="shared" si="40"/>
        <v/>
      </c>
      <c r="Q399" s="29" t="str">
        <f t="shared" si="41"/>
        <v/>
      </c>
      <c r="R399" s="72" t="str">
        <f>IF(E399="","",IF(Q399="","",IFERROR(VLOOKUP(M399,point3[],2,FALSE),1)))</f>
        <v/>
      </c>
      <c r="S399" s="67" t="str">
        <f t="shared" si="42"/>
        <v/>
      </c>
      <c r="T399" s="30" t="str">
        <f>IF(E399="","",IF(S399="","",IFERROR(VLOOKUP(M399,point3[],2,FALSE),IF(M399="","",1))))</f>
        <v/>
      </c>
    </row>
    <row r="400" spans="2:20" ht="19.5" customHeight="1" x14ac:dyDescent="0.2">
      <c r="B400" s="62"/>
      <c r="C400" s="63"/>
      <c r="D400" s="9"/>
      <c r="E400" s="83"/>
      <c r="F400" s="93"/>
      <c r="G400" s="84"/>
      <c r="H400" s="85"/>
      <c r="I400" s="85"/>
      <c r="J400" s="85"/>
      <c r="K400" s="86"/>
      <c r="L400" s="9"/>
      <c r="M400" s="32" t="str">
        <f t="shared" si="38"/>
        <v/>
      </c>
      <c r="N400" s="111" t="str">
        <f t="shared" si="39"/>
        <v/>
      </c>
      <c r="O400" s="44" t="str">
        <f t="shared" si="43"/>
        <v/>
      </c>
      <c r="P400" s="71" t="str">
        <f t="shared" si="40"/>
        <v/>
      </c>
      <c r="Q400" s="29" t="str">
        <f t="shared" si="41"/>
        <v/>
      </c>
      <c r="R400" s="72" t="str">
        <f>IF(E400="","",IF(Q400="","",IFERROR(VLOOKUP(M400,point3[],2,FALSE),1)))</f>
        <v/>
      </c>
      <c r="S400" s="67" t="str">
        <f t="shared" si="42"/>
        <v/>
      </c>
      <c r="T400" s="30" t="str">
        <f>IF(E400="","",IF(S400="","",IFERROR(VLOOKUP(M400,point3[],2,FALSE),IF(M400="","",1))))</f>
        <v/>
      </c>
    </row>
    <row r="401" spans="2:20" ht="19.5" customHeight="1" x14ac:dyDescent="0.2">
      <c r="B401" s="62"/>
      <c r="C401" s="63"/>
      <c r="D401" s="9"/>
      <c r="E401" s="83"/>
      <c r="F401" s="93"/>
      <c r="G401" s="84"/>
      <c r="H401" s="85"/>
      <c r="I401" s="85"/>
      <c r="J401" s="85"/>
      <c r="K401" s="86"/>
      <c r="L401" s="9"/>
      <c r="M401" s="32" t="str">
        <f t="shared" si="38"/>
        <v/>
      </c>
      <c r="N401" s="111" t="str">
        <f t="shared" si="39"/>
        <v/>
      </c>
      <c r="O401" s="44" t="str">
        <f t="shared" si="43"/>
        <v/>
      </c>
      <c r="P401" s="71" t="str">
        <f t="shared" si="40"/>
        <v/>
      </c>
      <c r="Q401" s="29" t="str">
        <f t="shared" si="41"/>
        <v/>
      </c>
      <c r="R401" s="72" t="str">
        <f>IF(E401="","",IF(Q401="","",IFERROR(VLOOKUP(M401,point3[],2,FALSE),1)))</f>
        <v/>
      </c>
      <c r="S401" s="67" t="str">
        <f t="shared" si="42"/>
        <v/>
      </c>
      <c r="T401" s="30" t="str">
        <f>IF(E401="","",IF(S401="","",IFERROR(VLOOKUP(M401,point3[],2,FALSE),IF(M401="","",1))))</f>
        <v/>
      </c>
    </row>
    <row r="402" spans="2:20" ht="19.5" customHeight="1" x14ac:dyDescent="0.2">
      <c r="B402" s="62"/>
      <c r="C402" s="63"/>
      <c r="D402" s="9"/>
      <c r="E402" s="83"/>
      <c r="F402" s="93"/>
      <c r="G402" s="84"/>
      <c r="H402" s="85"/>
      <c r="I402" s="85"/>
      <c r="J402" s="85"/>
      <c r="K402" s="86"/>
      <c r="L402" s="9"/>
      <c r="M402" s="32" t="str">
        <f t="shared" si="38"/>
        <v/>
      </c>
      <c r="N402" s="111" t="str">
        <f t="shared" si="39"/>
        <v/>
      </c>
      <c r="O402" s="44" t="str">
        <f t="shared" si="43"/>
        <v/>
      </c>
      <c r="P402" s="71" t="str">
        <f t="shared" si="40"/>
        <v/>
      </c>
      <c r="Q402" s="29" t="str">
        <f t="shared" si="41"/>
        <v/>
      </c>
      <c r="R402" s="72" t="str">
        <f>IF(E402="","",IF(Q402="","",IFERROR(VLOOKUP(M402,point3[],2,FALSE),1)))</f>
        <v/>
      </c>
      <c r="S402" s="67" t="str">
        <f t="shared" si="42"/>
        <v/>
      </c>
      <c r="T402" s="30" t="str">
        <f>IF(E402="","",IF(S402="","",IFERROR(VLOOKUP(M402,point3[],2,FALSE),IF(M402="","",1))))</f>
        <v/>
      </c>
    </row>
    <row r="403" spans="2:20" ht="19.5" customHeight="1" x14ac:dyDescent="0.2">
      <c r="B403" s="62"/>
      <c r="C403" s="63"/>
      <c r="D403" s="9"/>
      <c r="E403" s="83"/>
      <c r="F403" s="93"/>
      <c r="G403" s="84"/>
      <c r="H403" s="85"/>
      <c r="I403" s="85"/>
      <c r="J403" s="85"/>
      <c r="K403" s="86"/>
      <c r="L403" s="9"/>
      <c r="M403" s="32" t="str">
        <f t="shared" si="38"/>
        <v/>
      </c>
      <c r="N403" s="111" t="str">
        <f t="shared" si="39"/>
        <v/>
      </c>
      <c r="O403" s="44" t="str">
        <f t="shared" si="43"/>
        <v/>
      </c>
      <c r="P403" s="71" t="str">
        <f t="shared" si="40"/>
        <v/>
      </c>
      <c r="Q403" s="29" t="str">
        <f t="shared" si="41"/>
        <v/>
      </c>
      <c r="R403" s="72" t="str">
        <f>IF(E403="","",IF(Q403="","",IFERROR(VLOOKUP(M403,point3[],2,FALSE),1)))</f>
        <v/>
      </c>
      <c r="S403" s="67" t="str">
        <f t="shared" si="42"/>
        <v/>
      </c>
      <c r="T403" s="30" t="str">
        <f>IF(E403="","",IF(S403="","",IFERROR(VLOOKUP(M403,point3[],2,FALSE),IF(M403="","",1))))</f>
        <v/>
      </c>
    </row>
    <row r="404" spans="2:20" ht="19.5" customHeight="1" x14ac:dyDescent="0.2">
      <c r="B404" s="62"/>
      <c r="C404" s="63"/>
      <c r="D404" s="9"/>
      <c r="E404" s="83"/>
      <c r="F404" s="93"/>
      <c r="G404" s="84"/>
      <c r="H404" s="85"/>
      <c r="I404" s="85"/>
      <c r="J404" s="85"/>
      <c r="K404" s="86"/>
      <c r="L404" s="9"/>
      <c r="M404" s="32" t="str">
        <f t="shared" si="38"/>
        <v/>
      </c>
      <c r="N404" s="111" t="str">
        <f t="shared" si="39"/>
        <v/>
      </c>
      <c r="O404" s="44" t="str">
        <f t="shared" si="43"/>
        <v/>
      </c>
      <c r="P404" s="71" t="str">
        <f t="shared" si="40"/>
        <v/>
      </c>
      <c r="Q404" s="29" t="str">
        <f t="shared" si="41"/>
        <v/>
      </c>
      <c r="R404" s="72" t="str">
        <f>IF(E404="","",IF(Q404="","",IFERROR(VLOOKUP(M404,point3[],2,FALSE),1)))</f>
        <v/>
      </c>
      <c r="S404" s="67" t="str">
        <f t="shared" si="42"/>
        <v/>
      </c>
      <c r="T404" s="30" t="str">
        <f>IF(E404="","",IF(S404="","",IFERROR(VLOOKUP(M404,point3[],2,FALSE),IF(M404="","",1))))</f>
        <v/>
      </c>
    </row>
    <row r="405" spans="2:20" ht="19.5" customHeight="1" x14ac:dyDescent="0.2">
      <c r="B405" s="62"/>
      <c r="C405" s="63"/>
      <c r="D405" s="9"/>
      <c r="E405" s="83"/>
      <c r="F405" s="93"/>
      <c r="G405" s="84"/>
      <c r="H405" s="85"/>
      <c r="I405" s="85"/>
      <c r="J405" s="85"/>
      <c r="K405" s="86"/>
      <c r="L405" s="9"/>
      <c r="M405" s="32" t="str">
        <f t="shared" si="38"/>
        <v/>
      </c>
      <c r="N405" s="111" t="str">
        <f t="shared" si="39"/>
        <v/>
      </c>
      <c r="O405" s="44" t="str">
        <f t="shared" si="43"/>
        <v/>
      </c>
      <c r="P405" s="71" t="str">
        <f t="shared" si="40"/>
        <v/>
      </c>
      <c r="Q405" s="29" t="str">
        <f t="shared" si="41"/>
        <v/>
      </c>
      <c r="R405" s="72" t="str">
        <f>IF(E405="","",IF(Q405="","",IFERROR(VLOOKUP(M405,point3[],2,FALSE),1)))</f>
        <v/>
      </c>
      <c r="S405" s="67" t="str">
        <f t="shared" si="42"/>
        <v/>
      </c>
      <c r="T405" s="30" t="str">
        <f>IF(E405="","",IF(S405="","",IFERROR(VLOOKUP(M405,point3[],2,FALSE),IF(M405="","",1))))</f>
        <v/>
      </c>
    </row>
    <row r="406" spans="2:20" ht="19.5" customHeight="1" x14ac:dyDescent="0.2">
      <c r="B406" s="62"/>
      <c r="C406" s="63"/>
      <c r="D406" s="9"/>
      <c r="E406" s="83"/>
      <c r="F406" s="93"/>
      <c r="G406" s="84"/>
      <c r="H406" s="85"/>
      <c r="I406" s="85"/>
      <c r="J406" s="85"/>
      <c r="K406" s="86"/>
      <c r="L406" s="9"/>
      <c r="M406" s="32" t="str">
        <f t="shared" si="38"/>
        <v/>
      </c>
      <c r="N406" s="111" t="str">
        <f t="shared" si="39"/>
        <v/>
      </c>
      <c r="O406" s="44" t="str">
        <f t="shared" si="43"/>
        <v/>
      </c>
      <c r="P406" s="71" t="str">
        <f t="shared" si="40"/>
        <v/>
      </c>
      <c r="Q406" s="29" t="str">
        <f t="shared" si="41"/>
        <v/>
      </c>
      <c r="R406" s="72" t="str">
        <f>IF(E406="","",IF(Q406="","",IFERROR(VLOOKUP(M406,point3[],2,FALSE),1)))</f>
        <v/>
      </c>
      <c r="S406" s="67" t="str">
        <f t="shared" si="42"/>
        <v/>
      </c>
      <c r="T406" s="30" t="str">
        <f>IF(E406="","",IF(S406="","",IFERROR(VLOOKUP(M406,point3[],2,FALSE),IF(M406="","",1))))</f>
        <v/>
      </c>
    </row>
    <row r="407" spans="2:20" ht="19.5" customHeight="1" x14ac:dyDescent="0.2">
      <c r="B407" s="62"/>
      <c r="C407" s="63"/>
      <c r="D407" s="9"/>
      <c r="E407" s="83"/>
      <c r="F407" s="93"/>
      <c r="G407" s="84"/>
      <c r="H407" s="85"/>
      <c r="I407" s="85"/>
      <c r="J407" s="85"/>
      <c r="K407" s="86"/>
      <c r="L407" s="9"/>
      <c r="M407" s="32" t="str">
        <f t="shared" si="38"/>
        <v/>
      </c>
      <c r="N407" s="111" t="str">
        <f t="shared" si="39"/>
        <v/>
      </c>
      <c r="O407" s="44" t="str">
        <f t="shared" si="43"/>
        <v/>
      </c>
      <c r="P407" s="71" t="str">
        <f t="shared" si="40"/>
        <v/>
      </c>
      <c r="Q407" s="29" t="str">
        <f t="shared" si="41"/>
        <v/>
      </c>
      <c r="R407" s="72" t="str">
        <f>IF(E407="","",IF(Q407="","",IFERROR(VLOOKUP(M407,point3[],2,FALSE),1)))</f>
        <v/>
      </c>
      <c r="S407" s="67" t="str">
        <f t="shared" si="42"/>
        <v/>
      </c>
      <c r="T407" s="30" t="str">
        <f>IF(E407="","",IF(S407="","",IFERROR(VLOOKUP(M407,point3[],2,FALSE),IF(M407="","",1))))</f>
        <v/>
      </c>
    </row>
    <row r="408" spans="2:20" ht="19.5" customHeight="1" x14ac:dyDescent="0.2">
      <c r="B408" s="62"/>
      <c r="C408" s="63"/>
      <c r="D408" s="9"/>
      <c r="E408" s="83"/>
      <c r="F408" s="93"/>
      <c r="G408" s="84"/>
      <c r="H408" s="85"/>
      <c r="I408" s="85"/>
      <c r="J408" s="85"/>
      <c r="K408" s="86"/>
      <c r="L408" s="9"/>
      <c r="M408" s="32" t="str">
        <f t="shared" si="38"/>
        <v/>
      </c>
      <c r="N408" s="111" t="str">
        <f t="shared" si="39"/>
        <v/>
      </c>
      <c r="O408" s="44" t="str">
        <f t="shared" si="43"/>
        <v/>
      </c>
      <c r="P408" s="71" t="str">
        <f t="shared" si="40"/>
        <v/>
      </c>
      <c r="Q408" s="29" t="str">
        <f t="shared" si="41"/>
        <v/>
      </c>
      <c r="R408" s="72" t="str">
        <f>IF(E408="","",IF(Q408="","",IFERROR(VLOOKUP(M408,point3[],2,FALSE),1)))</f>
        <v/>
      </c>
      <c r="S408" s="67" t="str">
        <f t="shared" si="42"/>
        <v/>
      </c>
      <c r="T408" s="30" t="str">
        <f>IF(E408="","",IF(S408="","",IFERROR(VLOOKUP(M408,point3[],2,FALSE),IF(M408="","",1))))</f>
        <v/>
      </c>
    </row>
    <row r="409" spans="2:20" ht="19.5" customHeight="1" x14ac:dyDescent="0.2">
      <c r="B409" s="62"/>
      <c r="C409" s="63"/>
      <c r="D409" s="9"/>
      <c r="E409" s="83"/>
      <c r="F409" s="93"/>
      <c r="G409" s="84"/>
      <c r="H409" s="85"/>
      <c r="I409" s="85"/>
      <c r="J409" s="85"/>
      <c r="K409" s="86"/>
      <c r="L409" s="9"/>
      <c r="M409" s="32" t="str">
        <f t="shared" si="38"/>
        <v/>
      </c>
      <c r="N409" s="111" t="str">
        <f t="shared" si="39"/>
        <v/>
      </c>
      <c r="O409" s="44" t="str">
        <f t="shared" si="43"/>
        <v/>
      </c>
      <c r="P409" s="71" t="str">
        <f t="shared" si="40"/>
        <v/>
      </c>
      <c r="Q409" s="29" t="str">
        <f t="shared" si="41"/>
        <v/>
      </c>
      <c r="R409" s="72" t="str">
        <f>IF(E409="","",IF(Q409="","",IFERROR(VLOOKUP(M409,point3[],2,FALSE),1)))</f>
        <v/>
      </c>
      <c r="S409" s="67" t="str">
        <f t="shared" si="42"/>
        <v/>
      </c>
      <c r="T409" s="30" t="str">
        <f>IF(E409="","",IF(S409="","",IFERROR(VLOOKUP(M409,point3[],2,FALSE),IF(M409="","",1))))</f>
        <v/>
      </c>
    </row>
    <row r="410" spans="2:20" ht="19.5" customHeight="1" x14ac:dyDescent="0.2">
      <c r="B410" s="62"/>
      <c r="C410" s="63"/>
      <c r="D410" s="9"/>
      <c r="E410" s="83"/>
      <c r="F410" s="93"/>
      <c r="G410" s="84"/>
      <c r="H410" s="85"/>
      <c r="I410" s="85"/>
      <c r="J410" s="85"/>
      <c r="K410" s="86"/>
      <c r="L410" s="9"/>
      <c r="M410" s="32" t="str">
        <f t="shared" si="38"/>
        <v/>
      </c>
      <c r="N410" s="111" t="str">
        <f t="shared" si="39"/>
        <v/>
      </c>
      <c r="O410" s="44" t="str">
        <f t="shared" si="43"/>
        <v/>
      </c>
      <c r="P410" s="71" t="str">
        <f t="shared" si="40"/>
        <v/>
      </c>
      <c r="Q410" s="29" t="str">
        <f t="shared" si="41"/>
        <v/>
      </c>
      <c r="R410" s="72" t="str">
        <f>IF(E410="","",IF(Q410="","",IFERROR(VLOOKUP(M410,point3[],2,FALSE),1)))</f>
        <v/>
      </c>
      <c r="S410" s="67" t="str">
        <f t="shared" si="42"/>
        <v/>
      </c>
      <c r="T410" s="30" t="str">
        <f>IF(E410="","",IF(S410="","",IFERROR(VLOOKUP(M410,point3[],2,FALSE),IF(M410="","",1))))</f>
        <v/>
      </c>
    </row>
    <row r="411" spans="2:20" ht="19.5" customHeight="1" x14ac:dyDescent="0.2">
      <c r="B411" s="62"/>
      <c r="C411" s="63"/>
      <c r="D411" s="9"/>
      <c r="E411" s="83"/>
      <c r="F411" s="93"/>
      <c r="G411" s="84"/>
      <c r="H411" s="85"/>
      <c r="I411" s="85"/>
      <c r="J411" s="85"/>
      <c r="K411" s="86"/>
      <c r="L411" s="9"/>
      <c r="M411" s="32" t="str">
        <f t="shared" si="38"/>
        <v/>
      </c>
      <c r="N411" s="111" t="str">
        <f t="shared" si="39"/>
        <v/>
      </c>
      <c r="O411" s="44" t="str">
        <f t="shared" si="43"/>
        <v/>
      </c>
      <c r="P411" s="71" t="str">
        <f t="shared" si="40"/>
        <v/>
      </c>
      <c r="Q411" s="29" t="str">
        <f t="shared" si="41"/>
        <v/>
      </c>
      <c r="R411" s="72" t="str">
        <f>IF(E411="","",IF(Q411="","",IFERROR(VLOOKUP(M411,point3[],2,FALSE),1)))</f>
        <v/>
      </c>
      <c r="S411" s="67" t="str">
        <f t="shared" si="42"/>
        <v/>
      </c>
      <c r="T411" s="30" t="str">
        <f>IF(E411="","",IF(S411="","",IFERROR(VLOOKUP(M411,point3[],2,FALSE),IF(M411="","",1))))</f>
        <v/>
      </c>
    </row>
    <row r="412" spans="2:20" ht="19.5" customHeight="1" x14ac:dyDescent="0.2">
      <c r="B412" s="62"/>
      <c r="C412" s="63"/>
      <c r="D412" s="9"/>
      <c r="E412" s="83"/>
      <c r="F412" s="93"/>
      <c r="G412" s="84"/>
      <c r="H412" s="85"/>
      <c r="I412" s="85"/>
      <c r="J412" s="85"/>
      <c r="K412" s="86"/>
      <c r="L412" s="9"/>
      <c r="M412" s="32" t="str">
        <f t="shared" si="38"/>
        <v/>
      </c>
      <c r="N412" s="111" t="str">
        <f t="shared" si="39"/>
        <v/>
      </c>
      <c r="O412" s="44" t="str">
        <f t="shared" si="43"/>
        <v/>
      </c>
      <c r="P412" s="71" t="str">
        <f t="shared" si="40"/>
        <v/>
      </c>
      <c r="Q412" s="29" t="str">
        <f t="shared" si="41"/>
        <v/>
      </c>
      <c r="R412" s="72" t="str">
        <f>IF(E412="","",IF(Q412="","",IFERROR(VLOOKUP(M412,point3[],2,FALSE),1)))</f>
        <v/>
      </c>
      <c r="S412" s="67" t="str">
        <f t="shared" si="42"/>
        <v/>
      </c>
      <c r="T412" s="30" t="str">
        <f>IF(E412="","",IF(S412="","",IFERROR(VLOOKUP(M412,point3[],2,FALSE),IF(M412="","",1))))</f>
        <v/>
      </c>
    </row>
    <row r="413" spans="2:20" ht="19.5" customHeight="1" x14ac:dyDescent="0.2">
      <c r="B413" s="62"/>
      <c r="C413" s="63"/>
      <c r="D413" s="9"/>
      <c r="E413" s="83"/>
      <c r="F413" s="93"/>
      <c r="G413" s="84"/>
      <c r="H413" s="85"/>
      <c r="I413" s="85"/>
      <c r="J413" s="85"/>
      <c r="K413" s="86"/>
      <c r="L413" s="9"/>
      <c r="M413" s="32" t="str">
        <f t="shared" si="38"/>
        <v/>
      </c>
      <c r="N413" s="111" t="str">
        <f t="shared" si="39"/>
        <v/>
      </c>
      <c r="O413" s="44" t="str">
        <f t="shared" si="43"/>
        <v/>
      </c>
      <c r="P413" s="71" t="str">
        <f t="shared" si="40"/>
        <v/>
      </c>
      <c r="Q413" s="29" t="str">
        <f t="shared" si="41"/>
        <v/>
      </c>
      <c r="R413" s="72" t="str">
        <f>IF(E413="","",IF(Q413="","",IFERROR(VLOOKUP(M413,point3[],2,FALSE),1)))</f>
        <v/>
      </c>
      <c r="S413" s="67" t="str">
        <f t="shared" si="42"/>
        <v/>
      </c>
      <c r="T413" s="30" t="str">
        <f>IF(E413="","",IF(S413="","",IFERROR(VLOOKUP(M413,point3[],2,FALSE),IF(M413="","",1))))</f>
        <v/>
      </c>
    </row>
    <row r="414" spans="2:20" ht="19.5" customHeight="1" x14ac:dyDescent="0.2">
      <c r="B414" s="62"/>
      <c r="C414" s="63"/>
      <c r="D414" s="9"/>
      <c r="E414" s="83"/>
      <c r="F414" s="93"/>
      <c r="G414" s="84"/>
      <c r="H414" s="85"/>
      <c r="I414" s="85"/>
      <c r="J414" s="85"/>
      <c r="K414" s="86"/>
      <c r="L414" s="9"/>
      <c r="M414" s="32" t="str">
        <f t="shared" si="38"/>
        <v/>
      </c>
      <c r="N414" s="111" t="str">
        <f t="shared" si="39"/>
        <v/>
      </c>
      <c r="O414" s="44" t="str">
        <f t="shared" si="43"/>
        <v/>
      </c>
      <c r="P414" s="71" t="str">
        <f t="shared" si="40"/>
        <v/>
      </c>
      <c r="Q414" s="29" t="str">
        <f t="shared" si="41"/>
        <v/>
      </c>
      <c r="R414" s="72" t="str">
        <f>IF(E414="","",IF(Q414="","",IFERROR(VLOOKUP(M414,point3[],2,FALSE),1)))</f>
        <v/>
      </c>
      <c r="S414" s="67" t="str">
        <f t="shared" si="42"/>
        <v/>
      </c>
      <c r="T414" s="30" t="str">
        <f>IF(E414="","",IF(S414="","",IFERROR(VLOOKUP(M414,point3[],2,FALSE),IF(M414="","",1))))</f>
        <v/>
      </c>
    </row>
    <row r="415" spans="2:20" ht="19.5" customHeight="1" x14ac:dyDescent="0.2">
      <c r="B415" s="62"/>
      <c r="C415" s="63"/>
      <c r="D415" s="9"/>
      <c r="E415" s="83"/>
      <c r="F415" s="93"/>
      <c r="G415" s="84"/>
      <c r="H415" s="85"/>
      <c r="I415" s="85"/>
      <c r="J415" s="85"/>
      <c r="K415" s="86"/>
      <c r="L415" s="9"/>
      <c r="M415" s="32" t="str">
        <f t="shared" si="38"/>
        <v/>
      </c>
      <c r="N415" s="111" t="str">
        <f t="shared" si="39"/>
        <v/>
      </c>
      <c r="O415" s="44" t="str">
        <f t="shared" si="43"/>
        <v/>
      </c>
      <c r="P415" s="71" t="str">
        <f t="shared" si="40"/>
        <v/>
      </c>
      <c r="Q415" s="29" t="str">
        <f t="shared" si="41"/>
        <v/>
      </c>
      <c r="R415" s="72" t="str">
        <f>IF(E415="","",IF(Q415="","",IFERROR(VLOOKUP(M415,point3[],2,FALSE),1)))</f>
        <v/>
      </c>
      <c r="S415" s="67" t="str">
        <f t="shared" si="42"/>
        <v/>
      </c>
      <c r="T415" s="30" t="str">
        <f>IF(E415="","",IF(S415="","",IFERROR(VLOOKUP(M415,point3[],2,FALSE),IF(M415="","",1))))</f>
        <v/>
      </c>
    </row>
    <row r="416" spans="2:20" ht="19.5" customHeight="1" x14ac:dyDescent="0.2">
      <c r="B416" s="62"/>
      <c r="C416" s="63"/>
      <c r="D416" s="9"/>
      <c r="E416" s="83"/>
      <c r="F416" s="93"/>
      <c r="G416" s="84"/>
      <c r="H416" s="85"/>
      <c r="I416" s="85"/>
      <c r="J416" s="85"/>
      <c r="K416" s="86"/>
      <c r="L416" s="9"/>
      <c r="M416" s="32" t="str">
        <f t="shared" si="38"/>
        <v/>
      </c>
      <c r="N416" s="111" t="str">
        <f t="shared" si="39"/>
        <v/>
      </c>
      <c r="O416" s="44" t="str">
        <f t="shared" si="43"/>
        <v/>
      </c>
      <c r="P416" s="71" t="str">
        <f t="shared" si="40"/>
        <v/>
      </c>
      <c r="Q416" s="29" t="str">
        <f t="shared" si="41"/>
        <v/>
      </c>
      <c r="R416" s="72" t="str">
        <f>IF(E416="","",IF(Q416="","",IFERROR(VLOOKUP(M416,point3[],2,FALSE),1)))</f>
        <v/>
      </c>
      <c r="S416" s="67" t="str">
        <f t="shared" si="42"/>
        <v/>
      </c>
      <c r="T416" s="30" t="str">
        <f>IF(E416="","",IF(S416="","",IFERROR(VLOOKUP(M416,point3[],2,FALSE),IF(M416="","",1))))</f>
        <v/>
      </c>
    </row>
    <row r="417" spans="2:20" ht="19.5" customHeight="1" x14ac:dyDescent="0.2">
      <c r="B417" s="62"/>
      <c r="C417" s="63"/>
      <c r="D417" s="9"/>
      <c r="E417" s="83"/>
      <c r="F417" s="93"/>
      <c r="G417" s="84"/>
      <c r="H417" s="85"/>
      <c r="I417" s="85"/>
      <c r="J417" s="85"/>
      <c r="K417" s="86"/>
      <c r="L417" s="9"/>
      <c r="M417" s="32" t="str">
        <f t="shared" si="38"/>
        <v/>
      </c>
      <c r="N417" s="111" t="str">
        <f t="shared" si="39"/>
        <v/>
      </c>
      <c r="O417" s="44" t="str">
        <f t="shared" si="43"/>
        <v/>
      </c>
      <c r="P417" s="71" t="str">
        <f t="shared" si="40"/>
        <v/>
      </c>
      <c r="Q417" s="29" t="str">
        <f t="shared" si="41"/>
        <v/>
      </c>
      <c r="R417" s="72" t="str">
        <f>IF(E417="","",IF(Q417="","",IFERROR(VLOOKUP(M417,point3[],2,FALSE),1)))</f>
        <v/>
      </c>
      <c r="S417" s="67" t="str">
        <f t="shared" si="42"/>
        <v/>
      </c>
      <c r="T417" s="30" t="str">
        <f>IF(E417="","",IF(S417="","",IFERROR(VLOOKUP(M417,point3[],2,FALSE),IF(M417="","",1))))</f>
        <v/>
      </c>
    </row>
    <row r="418" spans="2:20" ht="19.5" customHeight="1" x14ac:dyDescent="0.2">
      <c r="B418" s="62"/>
      <c r="C418" s="63"/>
      <c r="D418" s="9"/>
      <c r="E418" s="83"/>
      <c r="F418" s="93"/>
      <c r="G418" s="84"/>
      <c r="H418" s="85"/>
      <c r="I418" s="85"/>
      <c r="J418" s="85"/>
      <c r="K418" s="86"/>
      <c r="L418" s="9"/>
      <c r="M418" s="32" t="str">
        <f t="shared" si="38"/>
        <v/>
      </c>
      <c r="N418" s="111" t="str">
        <f t="shared" si="39"/>
        <v/>
      </c>
      <c r="O418" s="44" t="str">
        <f t="shared" si="43"/>
        <v/>
      </c>
      <c r="P418" s="71" t="str">
        <f t="shared" si="40"/>
        <v/>
      </c>
      <c r="Q418" s="29" t="str">
        <f t="shared" si="41"/>
        <v/>
      </c>
      <c r="R418" s="72" t="str">
        <f>IF(E418="","",IF(Q418="","",IFERROR(VLOOKUP(M418,point3[],2,FALSE),1)))</f>
        <v/>
      </c>
      <c r="S418" s="67" t="str">
        <f t="shared" si="42"/>
        <v/>
      </c>
      <c r="T418" s="30" t="str">
        <f>IF(E418="","",IF(S418="","",IFERROR(VLOOKUP(M418,point3[],2,FALSE),IF(M418="","",1))))</f>
        <v/>
      </c>
    </row>
    <row r="419" spans="2:20" ht="19.5" customHeight="1" x14ac:dyDescent="0.2">
      <c r="B419" s="62"/>
      <c r="C419" s="63"/>
      <c r="D419" s="9"/>
      <c r="E419" s="83"/>
      <c r="F419" s="93"/>
      <c r="G419" s="84"/>
      <c r="H419" s="85"/>
      <c r="I419" s="85"/>
      <c r="J419" s="85"/>
      <c r="K419" s="86"/>
      <c r="L419" s="9"/>
      <c r="M419" s="32" t="str">
        <f t="shared" si="38"/>
        <v/>
      </c>
      <c r="N419" s="111" t="str">
        <f t="shared" si="39"/>
        <v/>
      </c>
      <c r="O419" s="44" t="str">
        <f t="shared" si="43"/>
        <v/>
      </c>
      <c r="P419" s="71" t="str">
        <f t="shared" si="40"/>
        <v/>
      </c>
      <c r="Q419" s="29" t="str">
        <f t="shared" si="41"/>
        <v/>
      </c>
      <c r="R419" s="72" t="str">
        <f>IF(E419="","",IF(Q419="","",IFERROR(VLOOKUP(M419,point3[],2,FALSE),1)))</f>
        <v/>
      </c>
      <c r="S419" s="67" t="str">
        <f t="shared" si="42"/>
        <v/>
      </c>
      <c r="T419" s="30" t="str">
        <f>IF(E419="","",IF(S419="","",IFERROR(VLOOKUP(M419,point3[],2,FALSE),IF(M419="","",1))))</f>
        <v/>
      </c>
    </row>
    <row r="420" spans="2:20" ht="19.5" customHeight="1" x14ac:dyDescent="0.2">
      <c r="B420" s="62"/>
      <c r="C420" s="63"/>
      <c r="D420" s="9"/>
      <c r="E420" s="83"/>
      <c r="F420" s="93"/>
      <c r="G420" s="84"/>
      <c r="H420" s="85"/>
      <c r="I420" s="85"/>
      <c r="J420" s="85"/>
      <c r="K420" s="86"/>
      <c r="L420" s="9"/>
      <c r="M420" s="32" t="str">
        <f t="shared" si="38"/>
        <v/>
      </c>
      <c r="N420" s="111" t="str">
        <f t="shared" si="39"/>
        <v/>
      </c>
      <c r="O420" s="44" t="str">
        <f t="shared" si="43"/>
        <v/>
      </c>
      <c r="P420" s="71" t="str">
        <f t="shared" si="40"/>
        <v/>
      </c>
      <c r="Q420" s="29" t="str">
        <f t="shared" si="41"/>
        <v/>
      </c>
      <c r="R420" s="72" t="str">
        <f>IF(E420="","",IF(Q420="","",IFERROR(VLOOKUP(M420,point3[],2,FALSE),1)))</f>
        <v/>
      </c>
      <c r="S420" s="67" t="str">
        <f t="shared" si="42"/>
        <v/>
      </c>
      <c r="T420" s="30" t="str">
        <f>IF(E420="","",IF(S420="","",IFERROR(VLOOKUP(M420,point3[],2,FALSE),IF(M420="","",1))))</f>
        <v/>
      </c>
    </row>
    <row r="421" spans="2:20" ht="19.5" customHeight="1" x14ac:dyDescent="0.2">
      <c r="B421" s="62"/>
      <c r="C421" s="63"/>
      <c r="D421" s="9"/>
      <c r="E421" s="83"/>
      <c r="F421" s="93"/>
      <c r="G421" s="84"/>
      <c r="H421" s="85"/>
      <c r="I421" s="85"/>
      <c r="J421" s="85"/>
      <c r="K421" s="86"/>
      <c r="L421" s="9"/>
      <c r="M421" s="32" t="str">
        <f t="shared" si="38"/>
        <v/>
      </c>
      <c r="N421" s="111" t="str">
        <f t="shared" si="39"/>
        <v/>
      </c>
      <c r="O421" s="44" t="str">
        <f t="shared" si="43"/>
        <v/>
      </c>
      <c r="P421" s="71" t="str">
        <f t="shared" si="40"/>
        <v/>
      </c>
      <c r="Q421" s="29" t="str">
        <f t="shared" si="41"/>
        <v/>
      </c>
      <c r="R421" s="72" t="str">
        <f>IF(E421="","",IF(Q421="","",IFERROR(VLOOKUP(M421,point3[],2,FALSE),1)))</f>
        <v/>
      </c>
      <c r="S421" s="67" t="str">
        <f t="shared" si="42"/>
        <v/>
      </c>
      <c r="T421" s="30" t="str">
        <f>IF(E421="","",IF(S421="","",IFERROR(VLOOKUP(M421,point3[],2,FALSE),IF(M421="","",1))))</f>
        <v/>
      </c>
    </row>
    <row r="422" spans="2:20" ht="19.5" customHeight="1" x14ac:dyDescent="0.2">
      <c r="B422" s="62"/>
      <c r="C422" s="63"/>
      <c r="D422" s="9"/>
      <c r="E422" s="83"/>
      <c r="F422" s="93"/>
      <c r="G422" s="84"/>
      <c r="H422" s="85"/>
      <c r="I422" s="85"/>
      <c r="J422" s="85"/>
      <c r="K422" s="86"/>
      <c r="L422" s="9"/>
      <c r="M422" s="32" t="str">
        <f t="shared" si="38"/>
        <v/>
      </c>
      <c r="N422" s="111" t="str">
        <f t="shared" si="39"/>
        <v/>
      </c>
      <c r="O422" s="44" t="str">
        <f t="shared" si="43"/>
        <v/>
      </c>
      <c r="P422" s="71" t="str">
        <f t="shared" si="40"/>
        <v/>
      </c>
      <c r="Q422" s="29" t="str">
        <f t="shared" si="41"/>
        <v/>
      </c>
      <c r="R422" s="72" t="str">
        <f>IF(E422="","",IF(Q422="","",IFERROR(VLOOKUP(M422,point3[],2,FALSE),1)))</f>
        <v/>
      </c>
      <c r="S422" s="67" t="str">
        <f t="shared" si="42"/>
        <v/>
      </c>
      <c r="T422" s="30" t="str">
        <f>IF(E422="","",IF(S422="","",IFERROR(VLOOKUP(M422,point3[],2,FALSE),IF(M422="","",1))))</f>
        <v/>
      </c>
    </row>
    <row r="423" spans="2:20" ht="19.5" customHeight="1" x14ac:dyDescent="0.2">
      <c r="B423" s="62"/>
      <c r="C423" s="63"/>
      <c r="D423" s="9"/>
      <c r="E423" s="83"/>
      <c r="F423" s="93"/>
      <c r="G423" s="84"/>
      <c r="H423" s="85"/>
      <c r="I423" s="85"/>
      <c r="J423" s="85"/>
      <c r="K423" s="86"/>
      <c r="L423" s="9"/>
      <c r="M423" s="32" t="str">
        <f t="shared" si="38"/>
        <v/>
      </c>
      <c r="N423" s="111" t="str">
        <f t="shared" si="39"/>
        <v/>
      </c>
      <c r="O423" s="44" t="str">
        <f t="shared" si="43"/>
        <v/>
      </c>
      <c r="P423" s="71" t="str">
        <f t="shared" si="40"/>
        <v/>
      </c>
      <c r="Q423" s="29" t="str">
        <f t="shared" si="41"/>
        <v/>
      </c>
      <c r="R423" s="72" t="str">
        <f>IF(E423="","",IF(Q423="","",IFERROR(VLOOKUP(M423,point3[],2,FALSE),1)))</f>
        <v/>
      </c>
      <c r="S423" s="67" t="str">
        <f t="shared" si="42"/>
        <v/>
      </c>
      <c r="T423" s="30" t="str">
        <f>IF(E423="","",IF(S423="","",IFERROR(VLOOKUP(M423,point3[],2,FALSE),IF(M423="","",1))))</f>
        <v/>
      </c>
    </row>
    <row r="424" spans="2:20" ht="19.5" customHeight="1" x14ac:dyDescent="0.2">
      <c r="B424" s="62"/>
      <c r="C424" s="63"/>
      <c r="D424" s="9"/>
      <c r="E424" s="83"/>
      <c r="F424" s="93"/>
      <c r="G424" s="84"/>
      <c r="H424" s="85"/>
      <c r="I424" s="85"/>
      <c r="J424" s="85"/>
      <c r="K424" s="86"/>
      <c r="L424" s="9"/>
      <c r="M424" s="32" t="str">
        <f t="shared" si="38"/>
        <v/>
      </c>
      <c r="N424" s="111" t="str">
        <f t="shared" si="39"/>
        <v/>
      </c>
      <c r="O424" s="44" t="str">
        <f t="shared" si="43"/>
        <v/>
      </c>
      <c r="P424" s="71" t="str">
        <f t="shared" si="40"/>
        <v/>
      </c>
      <c r="Q424" s="29" t="str">
        <f t="shared" si="41"/>
        <v/>
      </c>
      <c r="R424" s="72" t="str">
        <f>IF(E424="","",IF(Q424="","",IFERROR(VLOOKUP(M424,point3[],2,FALSE),1)))</f>
        <v/>
      </c>
      <c r="S424" s="67" t="str">
        <f t="shared" si="42"/>
        <v/>
      </c>
      <c r="T424" s="30" t="str">
        <f>IF(E424="","",IF(S424="","",IFERROR(VLOOKUP(M424,point3[],2,FALSE),IF(M424="","",1))))</f>
        <v/>
      </c>
    </row>
    <row r="425" spans="2:20" ht="19.5" customHeight="1" x14ac:dyDescent="0.2">
      <c r="B425" s="62"/>
      <c r="C425" s="63"/>
      <c r="D425" s="9"/>
      <c r="E425" s="83"/>
      <c r="F425" s="93"/>
      <c r="G425" s="84"/>
      <c r="H425" s="85"/>
      <c r="I425" s="85"/>
      <c r="J425" s="85"/>
      <c r="K425" s="86"/>
      <c r="L425" s="9"/>
      <c r="M425" s="32" t="str">
        <f t="shared" si="38"/>
        <v/>
      </c>
      <c r="N425" s="111" t="str">
        <f t="shared" si="39"/>
        <v/>
      </c>
      <c r="O425" s="44" t="str">
        <f t="shared" si="43"/>
        <v/>
      </c>
      <c r="P425" s="71" t="str">
        <f t="shared" si="40"/>
        <v/>
      </c>
      <c r="Q425" s="29" t="str">
        <f t="shared" si="41"/>
        <v/>
      </c>
      <c r="R425" s="72" t="str">
        <f>IF(E425="","",IF(Q425="","",IFERROR(VLOOKUP(M425,point3[],2,FALSE),1)))</f>
        <v/>
      </c>
      <c r="S425" s="67" t="str">
        <f t="shared" si="42"/>
        <v/>
      </c>
      <c r="T425" s="30" t="str">
        <f>IF(E425="","",IF(S425="","",IFERROR(VLOOKUP(M425,point3[],2,FALSE),IF(M425="","",1))))</f>
        <v/>
      </c>
    </row>
    <row r="426" spans="2:20" ht="19.5" customHeight="1" x14ac:dyDescent="0.2">
      <c r="B426" s="62"/>
      <c r="C426" s="63"/>
      <c r="D426" s="9"/>
      <c r="E426" s="83"/>
      <c r="F426" s="93"/>
      <c r="G426" s="84"/>
      <c r="H426" s="85"/>
      <c r="I426" s="85"/>
      <c r="J426" s="85"/>
      <c r="K426" s="86"/>
      <c r="L426" s="9"/>
      <c r="M426" s="32" t="str">
        <f t="shared" si="38"/>
        <v/>
      </c>
      <c r="N426" s="111" t="str">
        <f t="shared" si="39"/>
        <v/>
      </c>
      <c r="O426" s="44" t="str">
        <f t="shared" si="43"/>
        <v/>
      </c>
      <c r="P426" s="71" t="str">
        <f t="shared" si="40"/>
        <v/>
      </c>
      <c r="Q426" s="29" t="str">
        <f t="shared" si="41"/>
        <v/>
      </c>
      <c r="R426" s="72" t="str">
        <f>IF(E426="","",IF(Q426="","",IFERROR(VLOOKUP(M426,point3[],2,FALSE),1)))</f>
        <v/>
      </c>
      <c r="S426" s="67" t="str">
        <f t="shared" si="42"/>
        <v/>
      </c>
      <c r="T426" s="30" t="str">
        <f>IF(E426="","",IF(S426="","",IFERROR(VLOOKUP(M426,point3[],2,FALSE),IF(M426="","",1))))</f>
        <v/>
      </c>
    </row>
    <row r="427" spans="2:20" ht="19.5" customHeight="1" x14ac:dyDescent="0.2">
      <c r="B427" s="62"/>
      <c r="C427" s="63"/>
      <c r="D427" s="9"/>
      <c r="E427" s="83"/>
      <c r="F427" s="93"/>
      <c r="G427" s="84"/>
      <c r="H427" s="85"/>
      <c r="I427" s="85"/>
      <c r="J427" s="85"/>
      <c r="K427" s="86"/>
      <c r="L427" s="9"/>
      <c r="M427" s="32" t="str">
        <f t="shared" si="38"/>
        <v/>
      </c>
      <c r="N427" s="111" t="str">
        <f t="shared" si="39"/>
        <v/>
      </c>
      <c r="O427" s="44" t="str">
        <f t="shared" si="43"/>
        <v/>
      </c>
      <c r="P427" s="71" t="str">
        <f t="shared" si="40"/>
        <v/>
      </c>
      <c r="Q427" s="29" t="str">
        <f t="shared" si="41"/>
        <v/>
      </c>
      <c r="R427" s="72" t="str">
        <f>IF(E427="","",IF(Q427="","",IFERROR(VLOOKUP(M427,point3[],2,FALSE),1)))</f>
        <v/>
      </c>
      <c r="S427" s="67" t="str">
        <f t="shared" si="42"/>
        <v/>
      </c>
      <c r="T427" s="30" t="str">
        <f>IF(E427="","",IF(S427="","",IFERROR(VLOOKUP(M427,point3[],2,FALSE),IF(M427="","",1))))</f>
        <v/>
      </c>
    </row>
    <row r="428" spans="2:20" ht="19.5" customHeight="1" x14ac:dyDescent="0.2">
      <c r="B428" s="62"/>
      <c r="C428" s="63"/>
      <c r="D428" s="9"/>
      <c r="E428" s="83"/>
      <c r="F428" s="93"/>
      <c r="G428" s="84"/>
      <c r="H428" s="85"/>
      <c r="I428" s="85"/>
      <c r="J428" s="85"/>
      <c r="K428" s="86"/>
      <c r="L428" s="9"/>
      <c r="M428" s="32" t="str">
        <f t="shared" si="38"/>
        <v/>
      </c>
      <c r="N428" s="111" t="str">
        <f t="shared" si="39"/>
        <v/>
      </c>
      <c r="O428" s="44" t="str">
        <f t="shared" si="43"/>
        <v/>
      </c>
      <c r="P428" s="71" t="str">
        <f t="shared" si="40"/>
        <v/>
      </c>
      <c r="Q428" s="29" t="str">
        <f t="shared" si="41"/>
        <v/>
      </c>
      <c r="R428" s="72" t="str">
        <f>IF(E428="","",IF(Q428="","",IFERROR(VLOOKUP(M428,point3[],2,FALSE),1)))</f>
        <v/>
      </c>
      <c r="S428" s="67" t="str">
        <f t="shared" si="42"/>
        <v/>
      </c>
      <c r="T428" s="30" t="str">
        <f>IF(E428="","",IF(S428="","",IFERROR(VLOOKUP(M428,point3[],2,FALSE),IF(M428="","",1))))</f>
        <v/>
      </c>
    </row>
    <row r="429" spans="2:20" ht="19.5" customHeight="1" x14ac:dyDescent="0.2">
      <c r="B429" s="62"/>
      <c r="C429" s="63"/>
      <c r="D429" s="9"/>
      <c r="E429" s="83"/>
      <c r="F429" s="93"/>
      <c r="G429" s="84"/>
      <c r="H429" s="85"/>
      <c r="I429" s="85"/>
      <c r="J429" s="85"/>
      <c r="K429" s="86"/>
      <c r="L429" s="9"/>
      <c r="M429" s="32" t="str">
        <f t="shared" si="38"/>
        <v/>
      </c>
      <c r="N429" s="111" t="str">
        <f t="shared" si="39"/>
        <v/>
      </c>
      <c r="O429" s="44" t="str">
        <f t="shared" si="43"/>
        <v/>
      </c>
      <c r="P429" s="71" t="str">
        <f t="shared" si="40"/>
        <v/>
      </c>
      <c r="Q429" s="29" t="str">
        <f t="shared" si="41"/>
        <v/>
      </c>
      <c r="R429" s="72" t="str">
        <f>IF(E429="","",IF(Q429="","",IFERROR(VLOOKUP(M429,point3[],2,FALSE),1)))</f>
        <v/>
      </c>
      <c r="S429" s="67" t="str">
        <f t="shared" si="42"/>
        <v/>
      </c>
      <c r="T429" s="30" t="str">
        <f>IF(E429="","",IF(S429="","",IFERROR(VLOOKUP(M429,point3[],2,FALSE),IF(M429="","",1))))</f>
        <v/>
      </c>
    </row>
    <row r="430" spans="2:20" ht="19.5" customHeight="1" x14ac:dyDescent="0.2">
      <c r="B430" s="62"/>
      <c r="C430" s="63"/>
      <c r="D430" s="9"/>
      <c r="E430" s="83"/>
      <c r="F430" s="93"/>
      <c r="G430" s="84"/>
      <c r="H430" s="85"/>
      <c r="I430" s="85"/>
      <c r="J430" s="85"/>
      <c r="K430" s="86"/>
      <c r="L430" s="9"/>
      <c r="M430" s="32" t="str">
        <f t="shared" si="38"/>
        <v/>
      </c>
      <c r="N430" s="111" t="str">
        <f t="shared" si="39"/>
        <v/>
      </c>
      <c r="O430" s="44" t="str">
        <f t="shared" si="43"/>
        <v/>
      </c>
      <c r="P430" s="71" t="str">
        <f t="shared" si="40"/>
        <v/>
      </c>
      <c r="Q430" s="29" t="str">
        <f t="shared" si="41"/>
        <v/>
      </c>
      <c r="R430" s="72" t="str">
        <f>IF(E430="","",IF(Q430="","",IFERROR(VLOOKUP(M430,point3[],2,FALSE),1)))</f>
        <v/>
      </c>
      <c r="S430" s="67" t="str">
        <f t="shared" si="42"/>
        <v/>
      </c>
      <c r="T430" s="30" t="str">
        <f>IF(E430="","",IF(S430="","",IFERROR(VLOOKUP(M430,point3[],2,FALSE),IF(M430="","",1))))</f>
        <v/>
      </c>
    </row>
    <row r="431" spans="2:20" ht="19.5" customHeight="1" x14ac:dyDescent="0.2">
      <c r="B431" s="62"/>
      <c r="C431" s="63"/>
      <c r="D431" s="9"/>
      <c r="E431" s="83"/>
      <c r="F431" s="93"/>
      <c r="G431" s="84"/>
      <c r="H431" s="85"/>
      <c r="I431" s="85"/>
      <c r="J431" s="85"/>
      <c r="K431" s="86"/>
      <c r="L431" s="9"/>
      <c r="M431" s="32" t="str">
        <f t="shared" si="38"/>
        <v/>
      </c>
      <c r="N431" s="111" t="str">
        <f t="shared" si="39"/>
        <v/>
      </c>
      <c r="O431" s="44" t="str">
        <f t="shared" si="43"/>
        <v/>
      </c>
      <c r="P431" s="71" t="str">
        <f t="shared" si="40"/>
        <v/>
      </c>
      <c r="Q431" s="29" t="str">
        <f t="shared" si="41"/>
        <v/>
      </c>
      <c r="R431" s="72" t="str">
        <f>IF(E431="","",IF(Q431="","",IFERROR(VLOOKUP(M431,point3[],2,FALSE),1)))</f>
        <v/>
      </c>
      <c r="S431" s="67" t="str">
        <f t="shared" si="42"/>
        <v/>
      </c>
      <c r="T431" s="30" t="str">
        <f>IF(E431="","",IF(S431="","",IFERROR(VLOOKUP(M431,point3[],2,FALSE),IF(M431="","",1))))</f>
        <v/>
      </c>
    </row>
    <row r="432" spans="2:20" ht="19.5" customHeight="1" x14ac:dyDescent="0.2">
      <c r="B432" s="62"/>
      <c r="C432" s="63"/>
      <c r="D432" s="9"/>
      <c r="E432" s="83"/>
      <c r="F432" s="93"/>
      <c r="G432" s="84"/>
      <c r="H432" s="85"/>
      <c r="I432" s="85"/>
      <c r="J432" s="85"/>
      <c r="K432" s="86"/>
      <c r="L432" s="9"/>
      <c r="M432" s="32" t="str">
        <f t="shared" si="38"/>
        <v/>
      </c>
      <c r="N432" s="111" t="str">
        <f t="shared" si="39"/>
        <v/>
      </c>
      <c r="O432" s="44" t="str">
        <f t="shared" si="43"/>
        <v/>
      </c>
      <c r="P432" s="71" t="str">
        <f t="shared" si="40"/>
        <v/>
      </c>
      <c r="Q432" s="29" t="str">
        <f t="shared" si="41"/>
        <v/>
      </c>
      <c r="R432" s="72" t="str">
        <f>IF(E432="","",IF(Q432="","",IFERROR(VLOOKUP(M432,point3[],2,FALSE),1)))</f>
        <v/>
      </c>
      <c r="S432" s="67" t="str">
        <f t="shared" si="42"/>
        <v/>
      </c>
      <c r="T432" s="30" t="str">
        <f>IF(E432="","",IF(S432="","",IFERROR(VLOOKUP(M432,point3[],2,FALSE),IF(M432="","",1))))</f>
        <v/>
      </c>
    </row>
    <row r="433" spans="2:20" ht="19.5" customHeight="1" x14ac:dyDescent="0.2">
      <c r="B433" s="62"/>
      <c r="C433" s="63"/>
      <c r="D433" s="9"/>
      <c r="E433" s="83"/>
      <c r="F433" s="93"/>
      <c r="G433" s="84"/>
      <c r="H433" s="85"/>
      <c r="I433" s="85"/>
      <c r="J433" s="85"/>
      <c r="K433" s="86"/>
      <c r="L433" s="9"/>
      <c r="M433" s="32" t="str">
        <f t="shared" si="38"/>
        <v/>
      </c>
      <c r="N433" s="111" t="str">
        <f t="shared" si="39"/>
        <v/>
      </c>
      <c r="O433" s="44" t="str">
        <f t="shared" si="43"/>
        <v/>
      </c>
      <c r="P433" s="71" t="str">
        <f t="shared" si="40"/>
        <v/>
      </c>
      <c r="Q433" s="29" t="str">
        <f t="shared" si="41"/>
        <v/>
      </c>
      <c r="R433" s="72" t="str">
        <f>IF(E433="","",IF(Q433="","",IFERROR(VLOOKUP(M433,point3[],2,FALSE),1)))</f>
        <v/>
      </c>
      <c r="S433" s="67" t="str">
        <f t="shared" si="42"/>
        <v/>
      </c>
      <c r="T433" s="30" t="str">
        <f>IF(E433="","",IF(S433="","",IFERROR(VLOOKUP(M433,point3[],2,FALSE),IF(M433="","",1))))</f>
        <v/>
      </c>
    </row>
    <row r="434" spans="2:20" ht="19.5" customHeight="1" x14ac:dyDescent="0.2">
      <c r="B434" s="62"/>
      <c r="C434" s="63"/>
      <c r="D434" s="9"/>
      <c r="E434" s="83"/>
      <c r="F434" s="93"/>
      <c r="G434" s="84"/>
      <c r="H434" s="85"/>
      <c r="I434" s="85"/>
      <c r="J434" s="85"/>
      <c r="K434" s="86"/>
      <c r="L434" s="9"/>
      <c r="M434" s="32" t="str">
        <f t="shared" si="38"/>
        <v/>
      </c>
      <c r="N434" s="111" t="str">
        <f t="shared" si="39"/>
        <v/>
      </c>
      <c r="O434" s="44" t="str">
        <f t="shared" si="43"/>
        <v/>
      </c>
      <c r="P434" s="71" t="str">
        <f t="shared" si="40"/>
        <v/>
      </c>
      <c r="Q434" s="29" t="str">
        <f t="shared" si="41"/>
        <v/>
      </c>
      <c r="R434" s="72" t="str">
        <f>IF(E434="","",IF(Q434="","",IFERROR(VLOOKUP(M434,point3[],2,FALSE),1)))</f>
        <v/>
      </c>
      <c r="S434" s="67" t="str">
        <f t="shared" si="42"/>
        <v/>
      </c>
      <c r="T434" s="30" t="str">
        <f>IF(E434="","",IF(S434="","",IFERROR(VLOOKUP(M434,point3[],2,FALSE),IF(M434="","",1))))</f>
        <v/>
      </c>
    </row>
    <row r="435" spans="2:20" ht="19.5" customHeight="1" x14ac:dyDescent="0.2">
      <c r="B435" s="62"/>
      <c r="C435" s="63"/>
      <c r="D435" s="9"/>
      <c r="E435" s="83"/>
      <c r="F435" s="93"/>
      <c r="G435" s="84"/>
      <c r="H435" s="85"/>
      <c r="I435" s="85"/>
      <c r="J435" s="85"/>
      <c r="K435" s="86"/>
      <c r="L435" s="9"/>
      <c r="M435" s="32" t="str">
        <f t="shared" si="38"/>
        <v/>
      </c>
      <c r="N435" s="111" t="str">
        <f t="shared" si="39"/>
        <v/>
      </c>
      <c r="O435" s="44" t="str">
        <f t="shared" si="43"/>
        <v/>
      </c>
      <c r="P435" s="71" t="str">
        <f t="shared" si="40"/>
        <v/>
      </c>
      <c r="Q435" s="29" t="str">
        <f t="shared" si="41"/>
        <v/>
      </c>
      <c r="R435" s="72" t="str">
        <f>IF(E435="","",IF(Q435="","",IFERROR(VLOOKUP(M435,point3[],2,FALSE),1)))</f>
        <v/>
      </c>
      <c r="S435" s="67" t="str">
        <f t="shared" si="42"/>
        <v/>
      </c>
      <c r="T435" s="30" t="str">
        <f>IF(E435="","",IF(S435="","",IFERROR(VLOOKUP(M435,point3[],2,FALSE),IF(M435="","",1))))</f>
        <v/>
      </c>
    </row>
    <row r="436" spans="2:20" ht="19.5" customHeight="1" x14ac:dyDescent="0.2">
      <c r="B436" s="62"/>
      <c r="C436" s="63"/>
      <c r="D436" s="9"/>
      <c r="E436" s="83"/>
      <c r="F436" s="93"/>
      <c r="G436" s="84"/>
      <c r="H436" s="85"/>
      <c r="I436" s="85"/>
      <c r="J436" s="85"/>
      <c r="K436" s="86"/>
      <c r="L436" s="9"/>
      <c r="M436" s="32" t="str">
        <f t="shared" si="38"/>
        <v/>
      </c>
      <c r="N436" s="111" t="str">
        <f t="shared" si="39"/>
        <v/>
      </c>
      <c r="O436" s="44" t="str">
        <f t="shared" si="43"/>
        <v/>
      </c>
      <c r="P436" s="71" t="str">
        <f t="shared" si="40"/>
        <v/>
      </c>
      <c r="Q436" s="29" t="str">
        <f t="shared" si="41"/>
        <v/>
      </c>
      <c r="R436" s="72" t="str">
        <f>IF(E436="","",IF(Q436="","",IFERROR(VLOOKUP(M436,point3[],2,FALSE),1)))</f>
        <v/>
      </c>
      <c r="S436" s="67" t="str">
        <f t="shared" si="42"/>
        <v/>
      </c>
      <c r="T436" s="30" t="str">
        <f>IF(E436="","",IF(S436="","",IFERROR(VLOOKUP(M436,point3[],2,FALSE),IF(M436="","",1))))</f>
        <v/>
      </c>
    </row>
    <row r="437" spans="2:20" ht="19.5" customHeight="1" x14ac:dyDescent="0.2">
      <c r="B437" s="62"/>
      <c r="C437" s="63"/>
      <c r="D437" s="9"/>
      <c r="E437" s="83"/>
      <c r="F437" s="93"/>
      <c r="G437" s="84"/>
      <c r="H437" s="85"/>
      <c r="I437" s="85"/>
      <c r="J437" s="85"/>
      <c r="K437" s="86"/>
      <c r="L437" s="9"/>
      <c r="M437" s="32" t="str">
        <f t="shared" si="38"/>
        <v/>
      </c>
      <c r="N437" s="111" t="str">
        <f t="shared" si="39"/>
        <v/>
      </c>
      <c r="O437" s="44" t="str">
        <f t="shared" si="43"/>
        <v/>
      </c>
      <c r="P437" s="71" t="str">
        <f t="shared" si="40"/>
        <v/>
      </c>
      <c r="Q437" s="29" t="str">
        <f t="shared" si="41"/>
        <v/>
      </c>
      <c r="R437" s="72" t="str">
        <f>IF(E437="","",IF(Q437="","",IFERROR(VLOOKUP(M437,point3[],2,FALSE),1)))</f>
        <v/>
      </c>
      <c r="S437" s="67" t="str">
        <f t="shared" si="42"/>
        <v/>
      </c>
      <c r="T437" s="30" t="str">
        <f>IF(E437="","",IF(S437="","",IFERROR(VLOOKUP(M437,point3[],2,FALSE),IF(M437="","",1))))</f>
        <v/>
      </c>
    </row>
    <row r="438" spans="2:20" ht="19.5" customHeight="1" x14ac:dyDescent="0.2">
      <c r="B438" s="62"/>
      <c r="C438" s="63"/>
      <c r="D438" s="9"/>
      <c r="E438" s="83"/>
      <c r="F438" s="93"/>
      <c r="G438" s="84"/>
      <c r="H438" s="85"/>
      <c r="I438" s="85"/>
      <c r="J438" s="85"/>
      <c r="K438" s="86"/>
      <c r="L438" s="9"/>
      <c r="M438" s="32" t="str">
        <f t="shared" si="38"/>
        <v/>
      </c>
      <c r="N438" s="111" t="str">
        <f t="shared" si="39"/>
        <v/>
      </c>
      <c r="O438" s="44" t="str">
        <f t="shared" si="43"/>
        <v/>
      </c>
      <c r="P438" s="71" t="str">
        <f t="shared" si="40"/>
        <v/>
      </c>
      <c r="Q438" s="29" t="str">
        <f t="shared" si="41"/>
        <v/>
      </c>
      <c r="R438" s="72" t="str">
        <f>IF(E438="","",IF(Q438="","",IFERROR(VLOOKUP(M438,point3[],2,FALSE),1)))</f>
        <v/>
      </c>
      <c r="S438" s="67" t="str">
        <f t="shared" si="42"/>
        <v/>
      </c>
      <c r="T438" s="30" t="str">
        <f>IF(E438="","",IF(S438="","",IFERROR(VLOOKUP(M438,point3[],2,FALSE),IF(M438="","",1))))</f>
        <v/>
      </c>
    </row>
    <row r="439" spans="2:20" ht="19.5" customHeight="1" x14ac:dyDescent="0.2">
      <c r="B439" s="62"/>
      <c r="C439" s="63"/>
      <c r="D439" s="9"/>
      <c r="E439" s="83"/>
      <c r="F439" s="93"/>
      <c r="G439" s="84"/>
      <c r="H439" s="85"/>
      <c r="I439" s="85"/>
      <c r="J439" s="85"/>
      <c r="K439" s="86"/>
      <c r="L439" s="9"/>
      <c r="M439" s="32" t="str">
        <f t="shared" si="38"/>
        <v/>
      </c>
      <c r="N439" s="111" t="str">
        <f t="shared" si="39"/>
        <v/>
      </c>
      <c r="O439" s="44" t="str">
        <f t="shared" si="43"/>
        <v/>
      </c>
      <c r="P439" s="71" t="str">
        <f t="shared" si="40"/>
        <v/>
      </c>
      <c r="Q439" s="29" t="str">
        <f t="shared" si="41"/>
        <v/>
      </c>
      <c r="R439" s="72" t="str">
        <f>IF(E439="","",IF(Q439="","",IFERROR(VLOOKUP(M439,point3[],2,FALSE),1)))</f>
        <v/>
      </c>
      <c r="S439" s="67" t="str">
        <f t="shared" si="42"/>
        <v/>
      </c>
      <c r="T439" s="30" t="str">
        <f>IF(E439="","",IF(S439="","",IFERROR(VLOOKUP(M439,point3[],2,FALSE),IF(M439="","",1))))</f>
        <v/>
      </c>
    </row>
    <row r="440" spans="2:20" ht="19.5" customHeight="1" x14ac:dyDescent="0.2">
      <c r="B440" s="62"/>
      <c r="C440" s="63"/>
      <c r="D440" s="9"/>
      <c r="E440" s="83"/>
      <c r="F440" s="93"/>
      <c r="G440" s="84"/>
      <c r="H440" s="85"/>
      <c r="I440" s="85"/>
      <c r="J440" s="85"/>
      <c r="K440" s="86"/>
      <c r="L440" s="9"/>
      <c r="M440" s="32" t="str">
        <f t="shared" si="38"/>
        <v/>
      </c>
      <c r="N440" s="111" t="str">
        <f t="shared" si="39"/>
        <v/>
      </c>
      <c r="O440" s="44" t="str">
        <f t="shared" si="43"/>
        <v/>
      </c>
      <c r="P440" s="71" t="str">
        <f t="shared" si="40"/>
        <v/>
      </c>
      <c r="Q440" s="29" t="str">
        <f t="shared" si="41"/>
        <v/>
      </c>
      <c r="R440" s="72" t="str">
        <f>IF(E440="","",IF(Q440="","",IFERROR(VLOOKUP(M440,point3[],2,FALSE),1)))</f>
        <v/>
      </c>
      <c r="S440" s="67" t="str">
        <f t="shared" si="42"/>
        <v/>
      </c>
      <c r="T440" s="30" t="str">
        <f>IF(E440="","",IF(S440="","",IFERROR(VLOOKUP(M440,point3[],2,FALSE),IF(M440="","",1))))</f>
        <v/>
      </c>
    </row>
    <row r="441" spans="2:20" ht="19.5" customHeight="1" x14ac:dyDescent="0.2">
      <c r="B441" s="62"/>
      <c r="C441" s="63"/>
      <c r="D441" s="9"/>
      <c r="E441" s="83"/>
      <c r="F441" s="93"/>
      <c r="G441" s="84"/>
      <c r="H441" s="85"/>
      <c r="I441" s="85"/>
      <c r="J441" s="85"/>
      <c r="K441" s="86"/>
      <c r="L441" s="9"/>
      <c r="M441" s="32" t="str">
        <f t="shared" si="38"/>
        <v/>
      </c>
      <c r="N441" s="111" t="str">
        <f t="shared" si="39"/>
        <v/>
      </c>
      <c r="O441" s="44" t="str">
        <f t="shared" si="43"/>
        <v/>
      </c>
      <c r="P441" s="71" t="str">
        <f t="shared" si="40"/>
        <v/>
      </c>
      <c r="Q441" s="29" t="str">
        <f t="shared" si="41"/>
        <v/>
      </c>
      <c r="R441" s="72" t="str">
        <f>IF(E441="","",IF(Q441="","",IFERROR(VLOOKUP(M441,point3[],2,FALSE),1)))</f>
        <v/>
      </c>
      <c r="S441" s="67" t="str">
        <f t="shared" si="42"/>
        <v/>
      </c>
      <c r="T441" s="30" t="str">
        <f>IF(E441="","",IF(S441="","",IFERROR(VLOOKUP(M441,point3[],2,FALSE),IF(M441="","",1))))</f>
        <v/>
      </c>
    </row>
    <row r="442" spans="2:20" ht="19.5" customHeight="1" x14ac:dyDescent="0.2">
      <c r="B442" s="62"/>
      <c r="C442" s="63"/>
      <c r="D442" s="9"/>
      <c r="E442" s="83"/>
      <c r="F442" s="93"/>
      <c r="G442" s="84"/>
      <c r="H442" s="85"/>
      <c r="I442" s="85"/>
      <c r="J442" s="85"/>
      <c r="K442" s="86"/>
      <c r="L442" s="9"/>
      <c r="M442" s="32" t="str">
        <f t="shared" si="38"/>
        <v/>
      </c>
      <c r="N442" s="111" t="str">
        <f t="shared" si="39"/>
        <v/>
      </c>
      <c r="O442" s="44" t="str">
        <f t="shared" si="43"/>
        <v/>
      </c>
      <c r="P442" s="71" t="str">
        <f t="shared" si="40"/>
        <v/>
      </c>
      <c r="Q442" s="29" t="str">
        <f t="shared" si="41"/>
        <v/>
      </c>
      <c r="R442" s="72" t="str">
        <f>IF(E442="","",IF(Q442="","",IFERROR(VLOOKUP(M442,point3[],2,FALSE),1)))</f>
        <v/>
      </c>
      <c r="S442" s="67" t="str">
        <f t="shared" si="42"/>
        <v/>
      </c>
      <c r="T442" s="30" t="str">
        <f>IF(E442="","",IF(S442="","",IFERROR(VLOOKUP(M442,point3[],2,FALSE),IF(M442="","",1))))</f>
        <v/>
      </c>
    </row>
    <row r="443" spans="2:20" ht="19.5" customHeight="1" x14ac:dyDescent="0.2">
      <c r="B443" s="62"/>
      <c r="C443" s="63"/>
      <c r="D443" s="9"/>
      <c r="E443" s="83"/>
      <c r="F443" s="93"/>
      <c r="G443" s="84"/>
      <c r="H443" s="85"/>
      <c r="I443" s="85"/>
      <c r="J443" s="85"/>
      <c r="K443" s="86"/>
      <c r="L443" s="9"/>
      <c r="M443" s="32" t="str">
        <f t="shared" si="38"/>
        <v/>
      </c>
      <c r="N443" s="111" t="str">
        <f t="shared" si="39"/>
        <v/>
      </c>
      <c r="O443" s="44" t="str">
        <f t="shared" si="43"/>
        <v/>
      </c>
      <c r="P443" s="71" t="str">
        <f t="shared" si="40"/>
        <v/>
      </c>
      <c r="Q443" s="29" t="str">
        <f t="shared" si="41"/>
        <v/>
      </c>
      <c r="R443" s="72" t="str">
        <f>IF(E443="","",IF(Q443="","",IFERROR(VLOOKUP(M443,point3[],2,FALSE),1)))</f>
        <v/>
      </c>
      <c r="S443" s="67" t="str">
        <f t="shared" si="42"/>
        <v/>
      </c>
      <c r="T443" s="30" t="str">
        <f>IF(E443="","",IF(S443="","",IFERROR(VLOOKUP(M443,point3[],2,FALSE),IF(M443="","",1))))</f>
        <v/>
      </c>
    </row>
    <row r="444" spans="2:20" ht="19.5" customHeight="1" x14ac:dyDescent="0.2">
      <c r="B444" s="62"/>
      <c r="C444" s="63"/>
      <c r="D444" s="9"/>
      <c r="E444" s="83"/>
      <c r="F444" s="93"/>
      <c r="G444" s="84"/>
      <c r="H444" s="85"/>
      <c r="I444" s="85"/>
      <c r="J444" s="85"/>
      <c r="K444" s="86"/>
      <c r="L444" s="9"/>
      <c r="M444" s="32" t="str">
        <f t="shared" si="38"/>
        <v/>
      </c>
      <c r="N444" s="111" t="str">
        <f t="shared" si="39"/>
        <v/>
      </c>
      <c r="O444" s="44" t="str">
        <f t="shared" si="43"/>
        <v/>
      </c>
      <c r="P444" s="71" t="str">
        <f t="shared" si="40"/>
        <v/>
      </c>
      <c r="Q444" s="29" t="str">
        <f t="shared" si="41"/>
        <v/>
      </c>
      <c r="R444" s="72" t="str">
        <f>IF(E444="","",IF(Q444="","",IFERROR(VLOOKUP(M444,point3[],2,FALSE),1)))</f>
        <v/>
      </c>
      <c r="S444" s="67" t="str">
        <f t="shared" si="42"/>
        <v/>
      </c>
      <c r="T444" s="30" t="str">
        <f>IF(E444="","",IF(S444="","",IFERROR(VLOOKUP(M444,point3[],2,FALSE),IF(M444="","",1))))</f>
        <v/>
      </c>
    </row>
    <row r="445" spans="2:20" ht="19.5" customHeight="1" x14ac:dyDescent="0.2">
      <c r="B445" s="62"/>
      <c r="C445" s="63"/>
      <c r="D445" s="9"/>
      <c r="E445" s="83"/>
      <c r="F445" s="93"/>
      <c r="G445" s="84"/>
      <c r="H445" s="85"/>
      <c r="I445" s="85"/>
      <c r="J445" s="85"/>
      <c r="K445" s="86"/>
      <c r="L445" s="9"/>
      <c r="M445" s="32" t="str">
        <f t="shared" si="38"/>
        <v/>
      </c>
      <c r="N445" s="111" t="str">
        <f t="shared" si="39"/>
        <v/>
      </c>
      <c r="O445" s="44" t="str">
        <f t="shared" si="43"/>
        <v/>
      </c>
      <c r="P445" s="71" t="str">
        <f t="shared" si="40"/>
        <v/>
      </c>
      <c r="Q445" s="29" t="str">
        <f t="shared" si="41"/>
        <v/>
      </c>
      <c r="R445" s="72" t="str">
        <f>IF(E445="","",IF(Q445="","",IFERROR(VLOOKUP(M445,point3[],2,FALSE),1)))</f>
        <v/>
      </c>
      <c r="S445" s="67" t="str">
        <f t="shared" si="42"/>
        <v/>
      </c>
      <c r="T445" s="30" t="str">
        <f>IF(E445="","",IF(S445="","",IFERROR(VLOOKUP(M445,point3[],2,FALSE),IF(M445="","",1))))</f>
        <v/>
      </c>
    </row>
    <row r="446" spans="2:20" ht="19.5" customHeight="1" x14ac:dyDescent="0.2">
      <c r="B446" s="62"/>
      <c r="C446" s="63"/>
      <c r="D446" s="9"/>
      <c r="E446" s="83"/>
      <c r="F446" s="93"/>
      <c r="G446" s="84"/>
      <c r="H446" s="85"/>
      <c r="I446" s="85"/>
      <c r="J446" s="85"/>
      <c r="K446" s="86"/>
      <c r="L446" s="9"/>
      <c r="M446" s="32" t="str">
        <f t="shared" si="38"/>
        <v/>
      </c>
      <c r="N446" s="111" t="str">
        <f t="shared" si="39"/>
        <v/>
      </c>
      <c r="O446" s="44" t="str">
        <f t="shared" si="43"/>
        <v/>
      </c>
      <c r="P446" s="71" t="str">
        <f t="shared" si="40"/>
        <v/>
      </c>
      <c r="Q446" s="29" t="str">
        <f t="shared" si="41"/>
        <v/>
      </c>
      <c r="R446" s="72" t="str">
        <f>IF(E446="","",IF(Q446="","",IFERROR(VLOOKUP(M446,point3[],2,FALSE),1)))</f>
        <v/>
      </c>
      <c r="S446" s="67" t="str">
        <f t="shared" si="42"/>
        <v/>
      </c>
      <c r="T446" s="30" t="str">
        <f>IF(E446="","",IF(S446="","",IFERROR(VLOOKUP(M446,point3[],2,FALSE),IF(M446="","",1))))</f>
        <v/>
      </c>
    </row>
    <row r="447" spans="2:20" ht="19.5" customHeight="1" x14ac:dyDescent="0.2">
      <c r="B447" s="62"/>
      <c r="C447" s="63"/>
      <c r="D447" s="9"/>
      <c r="E447" s="83"/>
      <c r="F447" s="93"/>
      <c r="G447" s="84"/>
      <c r="H447" s="85"/>
      <c r="I447" s="85"/>
      <c r="J447" s="85"/>
      <c r="K447" s="86"/>
      <c r="L447" s="9"/>
      <c r="M447" s="32" t="str">
        <f t="shared" si="38"/>
        <v/>
      </c>
      <c r="N447" s="111" t="str">
        <f t="shared" si="39"/>
        <v/>
      </c>
      <c r="O447" s="44" t="str">
        <f t="shared" si="43"/>
        <v/>
      </c>
      <c r="P447" s="71" t="str">
        <f t="shared" si="40"/>
        <v/>
      </c>
      <c r="Q447" s="29" t="str">
        <f t="shared" si="41"/>
        <v/>
      </c>
      <c r="R447" s="72" t="str">
        <f>IF(E447="","",IF(Q447="","",IFERROR(VLOOKUP(M447,point3[],2,FALSE),1)))</f>
        <v/>
      </c>
      <c r="S447" s="67" t="str">
        <f t="shared" si="42"/>
        <v/>
      </c>
      <c r="T447" s="30" t="str">
        <f>IF(E447="","",IF(S447="","",IFERROR(VLOOKUP(M447,point3[],2,FALSE),IF(M447="","",1))))</f>
        <v/>
      </c>
    </row>
    <row r="448" spans="2:20" ht="19.5" customHeight="1" x14ac:dyDescent="0.2">
      <c r="B448" s="62"/>
      <c r="C448" s="63"/>
      <c r="D448" s="9"/>
      <c r="E448" s="83"/>
      <c r="F448" s="93"/>
      <c r="G448" s="84"/>
      <c r="H448" s="85"/>
      <c r="I448" s="85"/>
      <c r="J448" s="85"/>
      <c r="K448" s="86"/>
      <c r="L448" s="9"/>
      <c r="M448" s="32" t="str">
        <f t="shared" si="38"/>
        <v/>
      </c>
      <c r="N448" s="111" t="str">
        <f t="shared" si="39"/>
        <v/>
      </c>
      <c r="O448" s="44" t="str">
        <f t="shared" si="43"/>
        <v/>
      </c>
      <c r="P448" s="71" t="str">
        <f t="shared" si="40"/>
        <v/>
      </c>
      <c r="Q448" s="29" t="str">
        <f t="shared" si="41"/>
        <v/>
      </c>
      <c r="R448" s="72" t="str">
        <f>IF(E448="","",IF(Q448="","",IFERROR(VLOOKUP(M448,point3[],2,FALSE),1)))</f>
        <v/>
      </c>
      <c r="S448" s="67" t="str">
        <f t="shared" si="42"/>
        <v/>
      </c>
      <c r="T448" s="30" t="str">
        <f>IF(E448="","",IF(S448="","",IFERROR(VLOOKUP(M448,point3[],2,FALSE),IF(M448="","",1))))</f>
        <v/>
      </c>
    </row>
    <row r="449" spans="2:20" ht="19.5" customHeight="1" x14ac:dyDescent="0.2">
      <c r="B449" s="62"/>
      <c r="C449" s="63"/>
      <c r="D449" s="9"/>
      <c r="E449" s="83"/>
      <c r="F449" s="93"/>
      <c r="G449" s="84"/>
      <c r="H449" s="85"/>
      <c r="I449" s="85"/>
      <c r="J449" s="85"/>
      <c r="K449" s="86"/>
      <c r="L449" s="9"/>
      <c r="M449" s="32" t="str">
        <f t="shared" si="38"/>
        <v/>
      </c>
      <c r="N449" s="111" t="str">
        <f t="shared" si="39"/>
        <v/>
      </c>
      <c r="O449" s="44" t="str">
        <f t="shared" si="43"/>
        <v/>
      </c>
      <c r="P449" s="71" t="str">
        <f t="shared" si="40"/>
        <v/>
      </c>
      <c r="Q449" s="29" t="str">
        <f t="shared" si="41"/>
        <v/>
      </c>
      <c r="R449" s="72" t="str">
        <f>IF(E449="","",IF(Q449="","",IFERROR(VLOOKUP(M449,point3[],2,FALSE),1)))</f>
        <v/>
      </c>
      <c r="S449" s="67" t="str">
        <f t="shared" si="42"/>
        <v/>
      </c>
      <c r="T449" s="30" t="str">
        <f>IF(E449="","",IF(S449="","",IFERROR(VLOOKUP(M449,point3[],2,FALSE),IF(M449="","",1))))</f>
        <v/>
      </c>
    </row>
    <row r="450" spans="2:20" ht="19.5" customHeight="1" x14ac:dyDescent="0.2">
      <c r="B450" s="62"/>
      <c r="C450" s="63"/>
      <c r="D450" s="9"/>
      <c r="E450" s="83"/>
      <c r="F450" s="93"/>
      <c r="G450" s="84"/>
      <c r="H450" s="85"/>
      <c r="I450" s="85"/>
      <c r="J450" s="85"/>
      <c r="K450" s="86"/>
      <c r="L450" s="9"/>
      <c r="M450" s="32" t="str">
        <f t="shared" si="38"/>
        <v/>
      </c>
      <c r="N450" s="111" t="str">
        <f t="shared" si="39"/>
        <v/>
      </c>
      <c r="O450" s="44" t="str">
        <f t="shared" si="43"/>
        <v/>
      </c>
      <c r="P450" s="71" t="str">
        <f t="shared" si="40"/>
        <v/>
      </c>
      <c r="Q450" s="29" t="str">
        <f t="shared" si="41"/>
        <v/>
      </c>
      <c r="R450" s="72" t="str">
        <f>IF(E450="","",IF(Q450="","",IFERROR(VLOOKUP(M450,point3[],2,FALSE),1)))</f>
        <v/>
      </c>
      <c r="S450" s="67" t="str">
        <f t="shared" si="42"/>
        <v/>
      </c>
      <c r="T450" s="30" t="str">
        <f>IF(E450="","",IF(S450="","",IFERROR(VLOOKUP(M450,point3[],2,FALSE),IF(M450="","",1))))</f>
        <v/>
      </c>
    </row>
    <row r="451" spans="2:20" ht="19.5" customHeight="1" x14ac:dyDescent="0.2">
      <c r="B451" s="62"/>
      <c r="C451" s="63"/>
      <c r="D451" s="9"/>
      <c r="E451" s="83"/>
      <c r="F451" s="93"/>
      <c r="G451" s="84"/>
      <c r="H451" s="85"/>
      <c r="I451" s="85"/>
      <c r="J451" s="85"/>
      <c r="K451" s="86"/>
      <c r="L451" s="9"/>
      <c r="M451" s="32" t="str">
        <f t="shared" si="38"/>
        <v/>
      </c>
      <c r="N451" s="111" t="str">
        <f t="shared" si="39"/>
        <v/>
      </c>
      <c r="O451" s="44" t="str">
        <f t="shared" si="43"/>
        <v/>
      </c>
      <c r="P451" s="71" t="str">
        <f t="shared" si="40"/>
        <v/>
      </c>
      <c r="Q451" s="29" t="str">
        <f t="shared" si="41"/>
        <v/>
      </c>
      <c r="R451" s="72" t="str">
        <f>IF(E451="","",IF(Q451="","",IFERROR(VLOOKUP(M451,point3[],2,FALSE),1)))</f>
        <v/>
      </c>
      <c r="S451" s="67" t="str">
        <f t="shared" si="42"/>
        <v/>
      </c>
      <c r="T451" s="30" t="str">
        <f>IF(E451="","",IF(S451="","",IFERROR(VLOOKUP(M451,point3[],2,FALSE),IF(M451="","",1))))</f>
        <v/>
      </c>
    </row>
    <row r="452" spans="2:20" ht="19.5" customHeight="1" x14ac:dyDescent="0.2">
      <c r="B452" s="62"/>
      <c r="C452" s="63"/>
      <c r="D452" s="9"/>
      <c r="E452" s="83"/>
      <c r="F452" s="93"/>
      <c r="G452" s="84"/>
      <c r="H452" s="85"/>
      <c r="I452" s="85"/>
      <c r="J452" s="85"/>
      <c r="K452" s="86"/>
      <c r="L452" s="9"/>
      <c r="M452" s="32" t="str">
        <f t="shared" si="38"/>
        <v/>
      </c>
      <c r="N452" s="111" t="str">
        <f t="shared" si="39"/>
        <v/>
      </c>
      <c r="O452" s="44" t="str">
        <f t="shared" si="43"/>
        <v/>
      </c>
      <c r="P452" s="71" t="str">
        <f t="shared" si="40"/>
        <v/>
      </c>
      <c r="Q452" s="29" t="str">
        <f t="shared" si="41"/>
        <v/>
      </c>
      <c r="R452" s="72" t="str">
        <f>IF(E452="","",IF(Q452="","",IFERROR(VLOOKUP(M452,point3[],2,FALSE),1)))</f>
        <v/>
      </c>
      <c r="S452" s="67" t="str">
        <f t="shared" si="42"/>
        <v/>
      </c>
      <c r="T452" s="30" t="str">
        <f>IF(E452="","",IF(S452="","",IFERROR(VLOOKUP(M452,point3[],2,FALSE),IF(M452="","",1))))</f>
        <v/>
      </c>
    </row>
    <row r="453" spans="2:20" ht="19.5" customHeight="1" x14ac:dyDescent="0.2">
      <c r="B453" s="62"/>
      <c r="C453" s="63"/>
      <c r="D453" s="9"/>
      <c r="E453" s="83"/>
      <c r="F453" s="93"/>
      <c r="G453" s="84"/>
      <c r="H453" s="85"/>
      <c r="I453" s="85"/>
      <c r="J453" s="85"/>
      <c r="K453" s="86"/>
      <c r="L453" s="9"/>
      <c r="M453" s="32" t="str">
        <f t="shared" si="38"/>
        <v/>
      </c>
      <c r="N453" s="111" t="str">
        <f t="shared" si="39"/>
        <v/>
      </c>
      <c r="O453" s="44" t="str">
        <f t="shared" si="43"/>
        <v/>
      </c>
      <c r="P453" s="71" t="str">
        <f t="shared" si="40"/>
        <v/>
      </c>
      <c r="Q453" s="29" t="str">
        <f t="shared" si="41"/>
        <v/>
      </c>
      <c r="R453" s="72" t="str">
        <f>IF(E453="","",IF(Q453="","",IFERROR(VLOOKUP(M453,point3[],2,FALSE),1)))</f>
        <v/>
      </c>
      <c r="S453" s="67" t="str">
        <f t="shared" si="42"/>
        <v/>
      </c>
      <c r="T453" s="30" t="str">
        <f>IF(E453="","",IF(S453="","",IFERROR(VLOOKUP(M453,point3[],2,FALSE),IF(M453="","",1))))</f>
        <v/>
      </c>
    </row>
    <row r="454" spans="2:20" ht="19.5" customHeight="1" x14ac:dyDescent="0.2">
      <c r="B454" s="62"/>
      <c r="C454" s="63"/>
      <c r="D454" s="9"/>
      <c r="E454" s="83"/>
      <c r="F454" s="93"/>
      <c r="G454" s="84"/>
      <c r="H454" s="85"/>
      <c r="I454" s="85"/>
      <c r="J454" s="85"/>
      <c r="K454" s="86"/>
      <c r="L454" s="9"/>
      <c r="M454" s="32" t="str">
        <f t="shared" si="38"/>
        <v/>
      </c>
      <c r="N454" s="111" t="str">
        <f t="shared" si="39"/>
        <v/>
      </c>
      <c r="O454" s="44" t="str">
        <f t="shared" si="43"/>
        <v/>
      </c>
      <c r="P454" s="71" t="str">
        <f t="shared" si="40"/>
        <v/>
      </c>
      <c r="Q454" s="29" t="str">
        <f t="shared" si="41"/>
        <v/>
      </c>
      <c r="R454" s="72" t="str">
        <f>IF(E454="","",IF(Q454="","",IFERROR(VLOOKUP(M454,point3[],2,FALSE),1)))</f>
        <v/>
      </c>
      <c r="S454" s="67" t="str">
        <f t="shared" si="42"/>
        <v/>
      </c>
      <c r="T454" s="30" t="str">
        <f>IF(E454="","",IF(S454="","",IFERROR(VLOOKUP(M454,point3[],2,FALSE),IF(M454="","",1))))</f>
        <v/>
      </c>
    </row>
    <row r="455" spans="2:20" ht="19.5" customHeight="1" x14ac:dyDescent="0.2">
      <c r="B455" s="62"/>
      <c r="C455" s="63"/>
      <c r="D455" s="9"/>
      <c r="E455" s="83"/>
      <c r="F455" s="93"/>
      <c r="G455" s="84"/>
      <c r="H455" s="85"/>
      <c r="I455" s="85"/>
      <c r="J455" s="85"/>
      <c r="K455" s="86"/>
      <c r="L455" s="9"/>
      <c r="M455" s="32" t="str">
        <f t="shared" ref="M455:M518" si="44">IF(E455="","",LEFT(E455,6))</f>
        <v/>
      </c>
      <c r="N455" s="111" t="str">
        <f t="shared" ref="N455:N518" si="45">IF(F455="","",F455)</f>
        <v/>
      </c>
      <c r="O455" s="44" t="str">
        <f t="shared" si="43"/>
        <v/>
      </c>
      <c r="P455" s="71" t="str">
        <f t="shared" ref="P455:P518" si="46">IF(F455="","",IF(O455&lt;&gt;0,1/O455,0))</f>
        <v/>
      </c>
      <c r="Q455" s="29" t="str">
        <f t="shared" ref="Q455:Q518" si="47">IF(OR(K455="CW",K455="SSB",K455="FM",K455="AM"),"電信・電話","")</f>
        <v/>
      </c>
      <c r="R455" s="72" t="str">
        <f>IF(E455="","",IF(Q455="","",IFERROR(VLOOKUP(M455,point3[],2,FALSE),1)))</f>
        <v/>
      </c>
      <c r="S455" s="67" t="str">
        <f t="shared" ref="S455:S518" si="48">IF(OR(K455="CW",K455="SSB",K455="FM",K455="AM",K455=""),"","デジタル")</f>
        <v/>
      </c>
      <c r="T455" s="30" t="str">
        <f>IF(E455="","",IF(S455="","",IFERROR(VLOOKUP(M455,point3[],2,FALSE),IF(M455="","",1))))</f>
        <v/>
      </c>
    </row>
    <row r="456" spans="2:20" ht="19.5" customHeight="1" x14ac:dyDescent="0.2">
      <c r="B456" s="62"/>
      <c r="C456" s="63"/>
      <c r="D456" s="9"/>
      <c r="E456" s="83"/>
      <c r="F456" s="93"/>
      <c r="G456" s="84"/>
      <c r="H456" s="85"/>
      <c r="I456" s="85"/>
      <c r="J456" s="85"/>
      <c r="K456" s="86"/>
      <c r="L456" s="9"/>
      <c r="M456" s="32" t="str">
        <f t="shared" si="44"/>
        <v/>
      </c>
      <c r="N456" s="111" t="str">
        <f t="shared" si="45"/>
        <v/>
      </c>
      <c r="O456" s="44" t="str">
        <f t="shared" ref="O456:O519" si="49">IF(F456="","",COUNTIF($N$7:$N$3064,F456))</f>
        <v/>
      </c>
      <c r="P456" s="71" t="str">
        <f t="shared" si="46"/>
        <v/>
      </c>
      <c r="Q456" s="29" t="str">
        <f t="shared" si="47"/>
        <v/>
      </c>
      <c r="R456" s="72" t="str">
        <f>IF(E456="","",IF(Q456="","",IFERROR(VLOOKUP(M456,point3[],2,FALSE),1)))</f>
        <v/>
      </c>
      <c r="S456" s="67" t="str">
        <f t="shared" si="48"/>
        <v/>
      </c>
      <c r="T456" s="30" t="str">
        <f>IF(E456="","",IF(S456="","",IFERROR(VLOOKUP(M456,point3[],2,FALSE),IF(M456="","",1))))</f>
        <v/>
      </c>
    </row>
    <row r="457" spans="2:20" ht="19.5" customHeight="1" x14ac:dyDescent="0.2">
      <c r="B457" s="62"/>
      <c r="C457" s="63"/>
      <c r="D457" s="9"/>
      <c r="E457" s="83"/>
      <c r="F457" s="93"/>
      <c r="G457" s="84"/>
      <c r="H457" s="85"/>
      <c r="I457" s="85"/>
      <c r="J457" s="85"/>
      <c r="K457" s="86"/>
      <c r="L457" s="9"/>
      <c r="M457" s="32" t="str">
        <f t="shared" si="44"/>
        <v/>
      </c>
      <c r="N457" s="111" t="str">
        <f t="shared" si="45"/>
        <v/>
      </c>
      <c r="O457" s="44" t="str">
        <f t="shared" si="49"/>
        <v/>
      </c>
      <c r="P457" s="71" t="str">
        <f t="shared" si="46"/>
        <v/>
      </c>
      <c r="Q457" s="29" t="str">
        <f t="shared" si="47"/>
        <v/>
      </c>
      <c r="R457" s="72" t="str">
        <f>IF(E457="","",IF(Q457="","",IFERROR(VLOOKUP(M457,point3[],2,FALSE),1)))</f>
        <v/>
      </c>
      <c r="S457" s="67" t="str">
        <f t="shared" si="48"/>
        <v/>
      </c>
      <c r="T457" s="30" t="str">
        <f>IF(E457="","",IF(S457="","",IFERROR(VLOOKUP(M457,point3[],2,FALSE),IF(M457="","",1))))</f>
        <v/>
      </c>
    </row>
    <row r="458" spans="2:20" ht="19.5" customHeight="1" x14ac:dyDescent="0.2">
      <c r="B458" s="62"/>
      <c r="C458" s="63"/>
      <c r="D458" s="9"/>
      <c r="E458" s="83"/>
      <c r="F458" s="93"/>
      <c r="G458" s="84"/>
      <c r="H458" s="85"/>
      <c r="I458" s="85"/>
      <c r="J458" s="85"/>
      <c r="K458" s="86"/>
      <c r="L458" s="9"/>
      <c r="M458" s="32" t="str">
        <f t="shared" si="44"/>
        <v/>
      </c>
      <c r="N458" s="111" t="str">
        <f t="shared" si="45"/>
        <v/>
      </c>
      <c r="O458" s="44" t="str">
        <f t="shared" si="49"/>
        <v/>
      </c>
      <c r="P458" s="71" t="str">
        <f t="shared" si="46"/>
        <v/>
      </c>
      <c r="Q458" s="29" t="str">
        <f t="shared" si="47"/>
        <v/>
      </c>
      <c r="R458" s="72" t="str">
        <f>IF(E458="","",IF(Q458="","",IFERROR(VLOOKUP(M458,point3[],2,FALSE),1)))</f>
        <v/>
      </c>
      <c r="S458" s="67" t="str">
        <f t="shared" si="48"/>
        <v/>
      </c>
      <c r="T458" s="30" t="str">
        <f>IF(E458="","",IF(S458="","",IFERROR(VLOOKUP(M458,point3[],2,FALSE),IF(M458="","",1))))</f>
        <v/>
      </c>
    </row>
    <row r="459" spans="2:20" ht="19.5" customHeight="1" x14ac:dyDescent="0.2">
      <c r="B459" s="62"/>
      <c r="C459" s="63"/>
      <c r="D459" s="9"/>
      <c r="E459" s="83"/>
      <c r="F459" s="93"/>
      <c r="G459" s="84"/>
      <c r="H459" s="85"/>
      <c r="I459" s="85"/>
      <c r="J459" s="85"/>
      <c r="K459" s="86"/>
      <c r="L459" s="9"/>
      <c r="M459" s="32" t="str">
        <f t="shared" si="44"/>
        <v/>
      </c>
      <c r="N459" s="111" t="str">
        <f t="shared" si="45"/>
        <v/>
      </c>
      <c r="O459" s="44" t="str">
        <f t="shared" si="49"/>
        <v/>
      </c>
      <c r="P459" s="71" t="str">
        <f t="shared" si="46"/>
        <v/>
      </c>
      <c r="Q459" s="29" t="str">
        <f t="shared" si="47"/>
        <v/>
      </c>
      <c r="R459" s="72" t="str">
        <f>IF(E459="","",IF(Q459="","",IFERROR(VLOOKUP(M459,point3[],2,FALSE),1)))</f>
        <v/>
      </c>
      <c r="S459" s="67" t="str">
        <f t="shared" si="48"/>
        <v/>
      </c>
      <c r="T459" s="30" t="str">
        <f>IF(E459="","",IF(S459="","",IFERROR(VLOOKUP(M459,point3[],2,FALSE),IF(M459="","",1))))</f>
        <v/>
      </c>
    </row>
    <row r="460" spans="2:20" ht="19.5" customHeight="1" x14ac:dyDescent="0.2">
      <c r="B460" s="62"/>
      <c r="C460" s="63"/>
      <c r="D460" s="9"/>
      <c r="E460" s="83"/>
      <c r="F460" s="93"/>
      <c r="G460" s="84"/>
      <c r="H460" s="85"/>
      <c r="I460" s="85"/>
      <c r="J460" s="85"/>
      <c r="K460" s="86"/>
      <c r="L460" s="9"/>
      <c r="M460" s="32" t="str">
        <f t="shared" si="44"/>
        <v/>
      </c>
      <c r="N460" s="111" t="str">
        <f t="shared" si="45"/>
        <v/>
      </c>
      <c r="O460" s="44" t="str">
        <f t="shared" si="49"/>
        <v/>
      </c>
      <c r="P460" s="71" t="str">
        <f t="shared" si="46"/>
        <v/>
      </c>
      <c r="Q460" s="29" t="str">
        <f t="shared" si="47"/>
        <v/>
      </c>
      <c r="R460" s="72" t="str">
        <f>IF(E460="","",IF(Q460="","",IFERROR(VLOOKUP(M460,point3[],2,FALSE),1)))</f>
        <v/>
      </c>
      <c r="S460" s="67" t="str">
        <f t="shared" si="48"/>
        <v/>
      </c>
      <c r="T460" s="30" t="str">
        <f>IF(E460="","",IF(S460="","",IFERROR(VLOOKUP(M460,point3[],2,FALSE),IF(M460="","",1))))</f>
        <v/>
      </c>
    </row>
    <row r="461" spans="2:20" ht="19.5" customHeight="1" x14ac:dyDescent="0.2">
      <c r="B461" s="62"/>
      <c r="C461" s="63"/>
      <c r="D461" s="9"/>
      <c r="E461" s="83"/>
      <c r="F461" s="93"/>
      <c r="G461" s="84"/>
      <c r="H461" s="85"/>
      <c r="I461" s="85"/>
      <c r="J461" s="85"/>
      <c r="K461" s="86"/>
      <c r="L461" s="9"/>
      <c r="M461" s="32" t="str">
        <f t="shared" si="44"/>
        <v/>
      </c>
      <c r="N461" s="111" t="str">
        <f t="shared" si="45"/>
        <v/>
      </c>
      <c r="O461" s="44" t="str">
        <f t="shared" si="49"/>
        <v/>
      </c>
      <c r="P461" s="71" t="str">
        <f t="shared" si="46"/>
        <v/>
      </c>
      <c r="Q461" s="29" t="str">
        <f t="shared" si="47"/>
        <v/>
      </c>
      <c r="R461" s="72" t="str">
        <f>IF(E461="","",IF(Q461="","",IFERROR(VLOOKUP(M461,point3[],2,FALSE),1)))</f>
        <v/>
      </c>
      <c r="S461" s="67" t="str">
        <f t="shared" si="48"/>
        <v/>
      </c>
      <c r="T461" s="30" t="str">
        <f>IF(E461="","",IF(S461="","",IFERROR(VLOOKUP(M461,point3[],2,FALSE),IF(M461="","",1))))</f>
        <v/>
      </c>
    </row>
    <row r="462" spans="2:20" ht="19.5" customHeight="1" x14ac:dyDescent="0.2">
      <c r="B462" s="62"/>
      <c r="C462" s="63"/>
      <c r="D462" s="9"/>
      <c r="E462" s="83"/>
      <c r="F462" s="93"/>
      <c r="G462" s="84"/>
      <c r="H462" s="85"/>
      <c r="I462" s="85"/>
      <c r="J462" s="85"/>
      <c r="K462" s="86"/>
      <c r="L462" s="9"/>
      <c r="M462" s="32" t="str">
        <f t="shared" si="44"/>
        <v/>
      </c>
      <c r="N462" s="111" t="str">
        <f t="shared" si="45"/>
        <v/>
      </c>
      <c r="O462" s="44" t="str">
        <f t="shared" si="49"/>
        <v/>
      </c>
      <c r="P462" s="71" t="str">
        <f t="shared" si="46"/>
        <v/>
      </c>
      <c r="Q462" s="29" t="str">
        <f t="shared" si="47"/>
        <v/>
      </c>
      <c r="R462" s="72" t="str">
        <f>IF(E462="","",IF(Q462="","",IFERROR(VLOOKUP(M462,point3[],2,FALSE),1)))</f>
        <v/>
      </c>
      <c r="S462" s="67" t="str">
        <f t="shared" si="48"/>
        <v/>
      </c>
      <c r="T462" s="30" t="str">
        <f>IF(E462="","",IF(S462="","",IFERROR(VLOOKUP(M462,point3[],2,FALSE),IF(M462="","",1))))</f>
        <v/>
      </c>
    </row>
    <row r="463" spans="2:20" ht="19.5" customHeight="1" x14ac:dyDescent="0.2">
      <c r="B463" s="62"/>
      <c r="C463" s="63"/>
      <c r="D463" s="9"/>
      <c r="E463" s="83"/>
      <c r="F463" s="93"/>
      <c r="G463" s="84"/>
      <c r="H463" s="85"/>
      <c r="I463" s="85"/>
      <c r="J463" s="85"/>
      <c r="K463" s="86"/>
      <c r="L463" s="9"/>
      <c r="M463" s="32" t="str">
        <f t="shared" si="44"/>
        <v/>
      </c>
      <c r="N463" s="111" t="str">
        <f t="shared" si="45"/>
        <v/>
      </c>
      <c r="O463" s="44" t="str">
        <f t="shared" si="49"/>
        <v/>
      </c>
      <c r="P463" s="71" t="str">
        <f t="shared" si="46"/>
        <v/>
      </c>
      <c r="Q463" s="29" t="str">
        <f t="shared" si="47"/>
        <v/>
      </c>
      <c r="R463" s="72" t="str">
        <f>IF(E463="","",IF(Q463="","",IFERROR(VLOOKUP(M463,point3[],2,FALSE),1)))</f>
        <v/>
      </c>
      <c r="S463" s="67" t="str">
        <f t="shared" si="48"/>
        <v/>
      </c>
      <c r="T463" s="30" t="str">
        <f>IF(E463="","",IF(S463="","",IFERROR(VLOOKUP(M463,point3[],2,FALSE),IF(M463="","",1))))</f>
        <v/>
      </c>
    </row>
    <row r="464" spans="2:20" ht="19.5" customHeight="1" x14ac:dyDescent="0.2">
      <c r="B464" s="62"/>
      <c r="C464" s="63"/>
      <c r="D464" s="9"/>
      <c r="E464" s="83"/>
      <c r="F464" s="93"/>
      <c r="G464" s="84"/>
      <c r="H464" s="85"/>
      <c r="I464" s="85"/>
      <c r="J464" s="85"/>
      <c r="K464" s="86"/>
      <c r="L464" s="9"/>
      <c r="M464" s="32" t="str">
        <f t="shared" si="44"/>
        <v/>
      </c>
      <c r="N464" s="111" t="str">
        <f t="shared" si="45"/>
        <v/>
      </c>
      <c r="O464" s="44" t="str">
        <f t="shared" si="49"/>
        <v/>
      </c>
      <c r="P464" s="71" t="str">
        <f t="shared" si="46"/>
        <v/>
      </c>
      <c r="Q464" s="29" t="str">
        <f t="shared" si="47"/>
        <v/>
      </c>
      <c r="R464" s="72" t="str">
        <f>IF(E464="","",IF(Q464="","",IFERROR(VLOOKUP(M464,point3[],2,FALSE),1)))</f>
        <v/>
      </c>
      <c r="S464" s="67" t="str">
        <f t="shared" si="48"/>
        <v/>
      </c>
      <c r="T464" s="30" t="str">
        <f>IF(E464="","",IF(S464="","",IFERROR(VLOOKUP(M464,point3[],2,FALSE),IF(M464="","",1))))</f>
        <v/>
      </c>
    </row>
    <row r="465" spans="2:20" ht="19.5" customHeight="1" x14ac:dyDescent="0.2">
      <c r="B465" s="62"/>
      <c r="C465" s="63"/>
      <c r="D465" s="9"/>
      <c r="E465" s="83"/>
      <c r="F465" s="93"/>
      <c r="G465" s="84"/>
      <c r="H465" s="85"/>
      <c r="I465" s="85"/>
      <c r="J465" s="85"/>
      <c r="K465" s="86"/>
      <c r="L465" s="9"/>
      <c r="M465" s="32" t="str">
        <f t="shared" si="44"/>
        <v/>
      </c>
      <c r="N465" s="111" t="str">
        <f t="shared" si="45"/>
        <v/>
      </c>
      <c r="O465" s="44" t="str">
        <f t="shared" si="49"/>
        <v/>
      </c>
      <c r="P465" s="71" t="str">
        <f t="shared" si="46"/>
        <v/>
      </c>
      <c r="Q465" s="29" t="str">
        <f t="shared" si="47"/>
        <v/>
      </c>
      <c r="R465" s="72" t="str">
        <f>IF(E465="","",IF(Q465="","",IFERROR(VLOOKUP(M465,point3[],2,FALSE),1)))</f>
        <v/>
      </c>
      <c r="S465" s="67" t="str">
        <f t="shared" si="48"/>
        <v/>
      </c>
      <c r="T465" s="30" t="str">
        <f>IF(E465="","",IF(S465="","",IFERROR(VLOOKUP(M465,point3[],2,FALSE),IF(M465="","",1))))</f>
        <v/>
      </c>
    </row>
    <row r="466" spans="2:20" ht="19.5" customHeight="1" x14ac:dyDescent="0.2">
      <c r="B466" s="62"/>
      <c r="C466" s="63"/>
      <c r="D466" s="9"/>
      <c r="E466" s="83"/>
      <c r="F466" s="93"/>
      <c r="G466" s="84"/>
      <c r="H466" s="85"/>
      <c r="I466" s="85"/>
      <c r="J466" s="85"/>
      <c r="K466" s="86"/>
      <c r="L466" s="9"/>
      <c r="M466" s="32" t="str">
        <f t="shared" si="44"/>
        <v/>
      </c>
      <c r="N466" s="111" t="str">
        <f t="shared" si="45"/>
        <v/>
      </c>
      <c r="O466" s="44" t="str">
        <f t="shared" si="49"/>
        <v/>
      </c>
      <c r="P466" s="71" t="str">
        <f t="shared" si="46"/>
        <v/>
      </c>
      <c r="Q466" s="29" t="str">
        <f t="shared" si="47"/>
        <v/>
      </c>
      <c r="R466" s="72" t="str">
        <f>IF(E466="","",IF(Q466="","",IFERROR(VLOOKUP(M466,point3[],2,FALSE),1)))</f>
        <v/>
      </c>
      <c r="S466" s="67" t="str">
        <f t="shared" si="48"/>
        <v/>
      </c>
      <c r="T466" s="30" t="str">
        <f>IF(E466="","",IF(S466="","",IFERROR(VLOOKUP(M466,point3[],2,FALSE),IF(M466="","",1))))</f>
        <v/>
      </c>
    </row>
    <row r="467" spans="2:20" ht="19.5" customHeight="1" x14ac:dyDescent="0.2">
      <c r="B467" s="62"/>
      <c r="C467" s="63"/>
      <c r="D467" s="9"/>
      <c r="E467" s="83"/>
      <c r="F467" s="93"/>
      <c r="G467" s="84"/>
      <c r="H467" s="85"/>
      <c r="I467" s="85"/>
      <c r="J467" s="85"/>
      <c r="K467" s="86"/>
      <c r="L467" s="9"/>
      <c r="M467" s="32" t="str">
        <f t="shared" si="44"/>
        <v/>
      </c>
      <c r="N467" s="111" t="str">
        <f t="shared" si="45"/>
        <v/>
      </c>
      <c r="O467" s="44" t="str">
        <f t="shared" si="49"/>
        <v/>
      </c>
      <c r="P467" s="71" t="str">
        <f t="shared" si="46"/>
        <v/>
      </c>
      <c r="Q467" s="29" t="str">
        <f t="shared" si="47"/>
        <v/>
      </c>
      <c r="R467" s="72" t="str">
        <f>IF(E467="","",IF(Q467="","",IFERROR(VLOOKUP(M467,point3[],2,FALSE),1)))</f>
        <v/>
      </c>
      <c r="S467" s="67" t="str">
        <f t="shared" si="48"/>
        <v/>
      </c>
      <c r="T467" s="30" t="str">
        <f>IF(E467="","",IF(S467="","",IFERROR(VLOOKUP(M467,point3[],2,FALSE),IF(M467="","",1))))</f>
        <v/>
      </c>
    </row>
    <row r="468" spans="2:20" ht="19.5" customHeight="1" x14ac:dyDescent="0.2">
      <c r="B468" s="62"/>
      <c r="C468" s="63"/>
      <c r="D468" s="9"/>
      <c r="E468" s="83"/>
      <c r="F468" s="93"/>
      <c r="G468" s="84"/>
      <c r="H468" s="85"/>
      <c r="I468" s="85"/>
      <c r="J468" s="85"/>
      <c r="K468" s="86"/>
      <c r="L468" s="9"/>
      <c r="M468" s="32" t="str">
        <f t="shared" si="44"/>
        <v/>
      </c>
      <c r="N468" s="111" t="str">
        <f t="shared" si="45"/>
        <v/>
      </c>
      <c r="O468" s="44" t="str">
        <f t="shared" si="49"/>
        <v/>
      </c>
      <c r="P468" s="71" t="str">
        <f t="shared" si="46"/>
        <v/>
      </c>
      <c r="Q468" s="29" t="str">
        <f t="shared" si="47"/>
        <v/>
      </c>
      <c r="R468" s="72" t="str">
        <f>IF(E468="","",IF(Q468="","",IFERROR(VLOOKUP(M468,point3[],2,FALSE),1)))</f>
        <v/>
      </c>
      <c r="S468" s="67" t="str">
        <f t="shared" si="48"/>
        <v/>
      </c>
      <c r="T468" s="30" t="str">
        <f>IF(E468="","",IF(S468="","",IFERROR(VLOOKUP(M468,point3[],2,FALSE),IF(M468="","",1))))</f>
        <v/>
      </c>
    </row>
    <row r="469" spans="2:20" ht="19.5" customHeight="1" x14ac:dyDescent="0.2">
      <c r="B469" s="62"/>
      <c r="C469" s="63"/>
      <c r="D469" s="9"/>
      <c r="E469" s="83"/>
      <c r="F469" s="93"/>
      <c r="G469" s="84"/>
      <c r="H469" s="85"/>
      <c r="I469" s="85"/>
      <c r="J469" s="85"/>
      <c r="K469" s="86"/>
      <c r="L469" s="9"/>
      <c r="M469" s="32" t="str">
        <f t="shared" si="44"/>
        <v/>
      </c>
      <c r="N469" s="111" t="str">
        <f t="shared" si="45"/>
        <v/>
      </c>
      <c r="O469" s="44" t="str">
        <f t="shared" si="49"/>
        <v/>
      </c>
      <c r="P469" s="71" t="str">
        <f t="shared" si="46"/>
        <v/>
      </c>
      <c r="Q469" s="29" t="str">
        <f t="shared" si="47"/>
        <v/>
      </c>
      <c r="R469" s="72" t="str">
        <f>IF(E469="","",IF(Q469="","",IFERROR(VLOOKUP(M469,point3[],2,FALSE),1)))</f>
        <v/>
      </c>
      <c r="S469" s="67" t="str">
        <f t="shared" si="48"/>
        <v/>
      </c>
      <c r="T469" s="30" t="str">
        <f>IF(E469="","",IF(S469="","",IFERROR(VLOOKUP(M469,point3[],2,FALSE),IF(M469="","",1))))</f>
        <v/>
      </c>
    </row>
    <row r="470" spans="2:20" ht="19.5" customHeight="1" x14ac:dyDescent="0.2">
      <c r="B470" s="62"/>
      <c r="C470" s="63"/>
      <c r="D470" s="9"/>
      <c r="E470" s="83"/>
      <c r="F470" s="93"/>
      <c r="G470" s="84"/>
      <c r="H470" s="85"/>
      <c r="I470" s="85"/>
      <c r="J470" s="85"/>
      <c r="K470" s="86"/>
      <c r="L470" s="9"/>
      <c r="M470" s="32" t="str">
        <f t="shared" si="44"/>
        <v/>
      </c>
      <c r="N470" s="111" t="str">
        <f t="shared" si="45"/>
        <v/>
      </c>
      <c r="O470" s="44" t="str">
        <f t="shared" si="49"/>
        <v/>
      </c>
      <c r="P470" s="71" t="str">
        <f t="shared" si="46"/>
        <v/>
      </c>
      <c r="Q470" s="29" t="str">
        <f t="shared" si="47"/>
        <v/>
      </c>
      <c r="R470" s="72" t="str">
        <f>IF(E470="","",IF(Q470="","",IFERROR(VLOOKUP(M470,point3[],2,FALSE),1)))</f>
        <v/>
      </c>
      <c r="S470" s="67" t="str">
        <f t="shared" si="48"/>
        <v/>
      </c>
      <c r="T470" s="30" t="str">
        <f>IF(E470="","",IF(S470="","",IFERROR(VLOOKUP(M470,point3[],2,FALSE),IF(M470="","",1))))</f>
        <v/>
      </c>
    </row>
    <row r="471" spans="2:20" ht="19.5" customHeight="1" x14ac:dyDescent="0.2">
      <c r="B471" s="62"/>
      <c r="C471" s="63"/>
      <c r="D471" s="9"/>
      <c r="E471" s="83"/>
      <c r="F471" s="93"/>
      <c r="G471" s="84"/>
      <c r="H471" s="85"/>
      <c r="I471" s="85"/>
      <c r="J471" s="85"/>
      <c r="K471" s="86"/>
      <c r="L471" s="9"/>
      <c r="M471" s="32" t="str">
        <f t="shared" si="44"/>
        <v/>
      </c>
      <c r="N471" s="111" t="str">
        <f t="shared" si="45"/>
        <v/>
      </c>
      <c r="O471" s="44" t="str">
        <f t="shared" si="49"/>
        <v/>
      </c>
      <c r="P471" s="71" t="str">
        <f t="shared" si="46"/>
        <v/>
      </c>
      <c r="Q471" s="29" t="str">
        <f t="shared" si="47"/>
        <v/>
      </c>
      <c r="R471" s="72" t="str">
        <f>IF(E471="","",IF(Q471="","",IFERROR(VLOOKUP(M471,point3[],2,FALSE),1)))</f>
        <v/>
      </c>
      <c r="S471" s="67" t="str">
        <f t="shared" si="48"/>
        <v/>
      </c>
      <c r="T471" s="30" t="str">
        <f>IF(E471="","",IF(S471="","",IFERROR(VLOOKUP(M471,point3[],2,FALSE),IF(M471="","",1))))</f>
        <v/>
      </c>
    </row>
    <row r="472" spans="2:20" ht="19.5" customHeight="1" x14ac:dyDescent="0.2">
      <c r="B472" s="62"/>
      <c r="C472" s="63"/>
      <c r="D472" s="9"/>
      <c r="E472" s="83"/>
      <c r="F472" s="93"/>
      <c r="G472" s="84"/>
      <c r="H472" s="85"/>
      <c r="I472" s="85"/>
      <c r="J472" s="85"/>
      <c r="K472" s="86"/>
      <c r="L472" s="9"/>
      <c r="M472" s="32" t="str">
        <f t="shared" si="44"/>
        <v/>
      </c>
      <c r="N472" s="111" t="str">
        <f t="shared" si="45"/>
        <v/>
      </c>
      <c r="O472" s="44" t="str">
        <f t="shared" si="49"/>
        <v/>
      </c>
      <c r="P472" s="71" t="str">
        <f t="shared" si="46"/>
        <v/>
      </c>
      <c r="Q472" s="29" t="str">
        <f t="shared" si="47"/>
        <v/>
      </c>
      <c r="R472" s="72" t="str">
        <f>IF(E472="","",IF(Q472="","",IFERROR(VLOOKUP(M472,point3[],2,FALSE),1)))</f>
        <v/>
      </c>
      <c r="S472" s="67" t="str">
        <f t="shared" si="48"/>
        <v/>
      </c>
      <c r="T472" s="30" t="str">
        <f>IF(E472="","",IF(S472="","",IFERROR(VLOOKUP(M472,point3[],2,FALSE),IF(M472="","",1))))</f>
        <v/>
      </c>
    </row>
    <row r="473" spans="2:20" ht="19.5" customHeight="1" x14ac:dyDescent="0.2">
      <c r="B473" s="62"/>
      <c r="C473" s="63"/>
      <c r="D473" s="9"/>
      <c r="E473" s="83"/>
      <c r="F473" s="93"/>
      <c r="G473" s="84"/>
      <c r="H473" s="85"/>
      <c r="I473" s="85"/>
      <c r="J473" s="85"/>
      <c r="K473" s="86"/>
      <c r="L473" s="9"/>
      <c r="M473" s="32" t="str">
        <f t="shared" si="44"/>
        <v/>
      </c>
      <c r="N473" s="111" t="str">
        <f t="shared" si="45"/>
        <v/>
      </c>
      <c r="O473" s="44" t="str">
        <f t="shared" si="49"/>
        <v/>
      </c>
      <c r="P473" s="71" t="str">
        <f t="shared" si="46"/>
        <v/>
      </c>
      <c r="Q473" s="29" t="str">
        <f t="shared" si="47"/>
        <v/>
      </c>
      <c r="R473" s="72" t="str">
        <f>IF(E473="","",IF(Q473="","",IFERROR(VLOOKUP(M473,point3[],2,FALSE),1)))</f>
        <v/>
      </c>
      <c r="S473" s="67" t="str">
        <f t="shared" si="48"/>
        <v/>
      </c>
      <c r="T473" s="30" t="str">
        <f>IF(E473="","",IF(S473="","",IFERROR(VLOOKUP(M473,point3[],2,FALSE),IF(M473="","",1))))</f>
        <v/>
      </c>
    </row>
    <row r="474" spans="2:20" ht="19.5" customHeight="1" x14ac:dyDescent="0.2">
      <c r="B474" s="62"/>
      <c r="C474" s="63"/>
      <c r="D474" s="9"/>
      <c r="E474" s="83"/>
      <c r="F474" s="93"/>
      <c r="G474" s="84"/>
      <c r="H474" s="85"/>
      <c r="I474" s="85"/>
      <c r="J474" s="85"/>
      <c r="K474" s="86"/>
      <c r="L474" s="9"/>
      <c r="M474" s="32" t="str">
        <f t="shared" si="44"/>
        <v/>
      </c>
      <c r="N474" s="111" t="str">
        <f t="shared" si="45"/>
        <v/>
      </c>
      <c r="O474" s="44" t="str">
        <f t="shared" si="49"/>
        <v/>
      </c>
      <c r="P474" s="71" t="str">
        <f t="shared" si="46"/>
        <v/>
      </c>
      <c r="Q474" s="29" t="str">
        <f t="shared" si="47"/>
        <v/>
      </c>
      <c r="R474" s="72" t="str">
        <f>IF(E474="","",IF(Q474="","",IFERROR(VLOOKUP(M474,point3[],2,FALSE),1)))</f>
        <v/>
      </c>
      <c r="S474" s="67" t="str">
        <f t="shared" si="48"/>
        <v/>
      </c>
      <c r="T474" s="30" t="str">
        <f>IF(E474="","",IF(S474="","",IFERROR(VLOOKUP(M474,point3[],2,FALSE),IF(M474="","",1))))</f>
        <v/>
      </c>
    </row>
    <row r="475" spans="2:20" ht="19.5" customHeight="1" x14ac:dyDescent="0.2">
      <c r="B475" s="62"/>
      <c r="C475" s="63"/>
      <c r="D475" s="9"/>
      <c r="E475" s="83"/>
      <c r="F475" s="93"/>
      <c r="G475" s="84"/>
      <c r="H475" s="85"/>
      <c r="I475" s="85"/>
      <c r="J475" s="85"/>
      <c r="K475" s="86"/>
      <c r="L475" s="9"/>
      <c r="M475" s="32" t="str">
        <f t="shared" si="44"/>
        <v/>
      </c>
      <c r="N475" s="111" t="str">
        <f t="shared" si="45"/>
        <v/>
      </c>
      <c r="O475" s="44" t="str">
        <f t="shared" si="49"/>
        <v/>
      </c>
      <c r="P475" s="71" t="str">
        <f t="shared" si="46"/>
        <v/>
      </c>
      <c r="Q475" s="29" t="str">
        <f t="shared" si="47"/>
        <v/>
      </c>
      <c r="R475" s="72" t="str">
        <f>IF(E475="","",IF(Q475="","",IFERROR(VLOOKUP(M475,point3[],2,FALSE),1)))</f>
        <v/>
      </c>
      <c r="S475" s="67" t="str">
        <f t="shared" si="48"/>
        <v/>
      </c>
      <c r="T475" s="30" t="str">
        <f>IF(E475="","",IF(S475="","",IFERROR(VLOOKUP(M475,point3[],2,FALSE),IF(M475="","",1))))</f>
        <v/>
      </c>
    </row>
    <row r="476" spans="2:20" ht="19.5" customHeight="1" x14ac:dyDescent="0.2">
      <c r="B476" s="62"/>
      <c r="C476" s="63"/>
      <c r="D476" s="9"/>
      <c r="E476" s="83"/>
      <c r="F476" s="93"/>
      <c r="G476" s="84"/>
      <c r="H476" s="85"/>
      <c r="I476" s="85"/>
      <c r="J476" s="85"/>
      <c r="K476" s="86"/>
      <c r="L476" s="9"/>
      <c r="M476" s="32" t="str">
        <f t="shared" si="44"/>
        <v/>
      </c>
      <c r="N476" s="111" t="str">
        <f t="shared" si="45"/>
        <v/>
      </c>
      <c r="O476" s="44" t="str">
        <f t="shared" si="49"/>
        <v/>
      </c>
      <c r="P476" s="71" t="str">
        <f t="shared" si="46"/>
        <v/>
      </c>
      <c r="Q476" s="29" t="str">
        <f t="shared" si="47"/>
        <v/>
      </c>
      <c r="R476" s="72" t="str">
        <f>IF(E476="","",IF(Q476="","",IFERROR(VLOOKUP(M476,point3[],2,FALSE),1)))</f>
        <v/>
      </c>
      <c r="S476" s="67" t="str">
        <f t="shared" si="48"/>
        <v/>
      </c>
      <c r="T476" s="30" t="str">
        <f>IF(E476="","",IF(S476="","",IFERROR(VLOOKUP(M476,point3[],2,FALSE),IF(M476="","",1))))</f>
        <v/>
      </c>
    </row>
    <row r="477" spans="2:20" ht="19.5" customHeight="1" x14ac:dyDescent="0.2">
      <c r="B477" s="62"/>
      <c r="C477" s="63"/>
      <c r="D477" s="9"/>
      <c r="E477" s="83"/>
      <c r="F477" s="93"/>
      <c r="G477" s="84"/>
      <c r="H477" s="85"/>
      <c r="I477" s="85"/>
      <c r="J477" s="85"/>
      <c r="K477" s="86"/>
      <c r="L477" s="9"/>
      <c r="M477" s="32" t="str">
        <f t="shared" si="44"/>
        <v/>
      </c>
      <c r="N477" s="111" t="str">
        <f t="shared" si="45"/>
        <v/>
      </c>
      <c r="O477" s="44" t="str">
        <f t="shared" si="49"/>
        <v/>
      </c>
      <c r="P477" s="71" t="str">
        <f t="shared" si="46"/>
        <v/>
      </c>
      <c r="Q477" s="29" t="str">
        <f t="shared" si="47"/>
        <v/>
      </c>
      <c r="R477" s="72" t="str">
        <f>IF(E477="","",IF(Q477="","",IFERROR(VLOOKUP(M477,point3[],2,FALSE),1)))</f>
        <v/>
      </c>
      <c r="S477" s="67" t="str">
        <f t="shared" si="48"/>
        <v/>
      </c>
      <c r="T477" s="30" t="str">
        <f>IF(E477="","",IF(S477="","",IFERROR(VLOOKUP(M477,point3[],2,FALSE),IF(M477="","",1))))</f>
        <v/>
      </c>
    </row>
    <row r="478" spans="2:20" ht="19.5" customHeight="1" x14ac:dyDescent="0.2">
      <c r="B478" s="62"/>
      <c r="C478" s="63"/>
      <c r="D478" s="9"/>
      <c r="E478" s="83"/>
      <c r="F478" s="93"/>
      <c r="G478" s="84"/>
      <c r="H478" s="85"/>
      <c r="I478" s="85"/>
      <c r="J478" s="85"/>
      <c r="K478" s="86"/>
      <c r="L478" s="9"/>
      <c r="M478" s="32" t="str">
        <f t="shared" si="44"/>
        <v/>
      </c>
      <c r="N478" s="111" t="str">
        <f t="shared" si="45"/>
        <v/>
      </c>
      <c r="O478" s="44" t="str">
        <f t="shared" si="49"/>
        <v/>
      </c>
      <c r="P478" s="71" t="str">
        <f t="shared" si="46"/>
        <v/>
      </c>
      <c r="Q478" s="29" t="str">
        <f t="shared" si="47"/>
        <v/>
      </c>
      <c r="R478" s="72" t="str">
        <f>IF(E478="","",IF(Q478="","",IFERROR(VLOOKUP(M478,point3[],2,FALSE),1)))</f>
        <v/>
      </c>
      <c r="S478" s="67" t="str">
        <f t="shared" si="48"/>
        <v/>
      </c>
      <c r="T478" s="30" t="str">
        <f>IF(E478="","",IF(S478="","",IFERROR(VLOOKUP(M478,point3[],2,FALSE),IF(M478="","",1))))</f>
        <v/>
      </c>
    </row>
    <row r="479" spans="2:20" ht="19.5" customHeight="1" x14ac:dyDescent="0.2">
      <c r="B479" s="62"/>
      <c r="C479" s="63"/>
      <c r="D479" s="9"/>
      <c r="E479" s="83"/>
      <c r="F479" s="93"/>
      <c r="G479" s="84"/>
      <c r="H479" s="85"/>
      <c r="I479" s="85"/>
      <c r="J479" s="85"/>
      <c r="K479" s="86"/>
      <c r="L479" s="9"/>
      <c r="M479" s="32" t="str">
        <f t="shared" si="44"/>
        <v/>
      </c>
      <c r="N479" s="111" t="str">
        <f t="shared" si="45"/>
        <v/>
      </c>
      <c r="O479" s="44" t="str">
        <f t="shared" si="49"/>
        <v/>
      </c>
      <c r="P479" s="71" t="str">
        <f t="shared" si="46"/>
        <v/>
      </c>
      <c r="Q479" s="29" t="str">
        <f t="shared" si="47"/>
        <v/>
      </c>
      <c r="R479" s="72" t="str">
        <f>IF(E479="","",IF(Q479="","",IFERROR(VLOOKUP(M479,point3[],2,FALSE),1)))</f>
        <v/>
      </c>
      <c r="S479" s="67" t="str">
        <f t="shared" si="48"/>
        <v/>
      </c>
      <c r="T479" s="30" t="str">
        <f>IF(E479="","",IF(S479="","",IFERROR(VLOOKUP(M479,point3[],2,FALSE),IF(M479="","",1))))</f>
        <v/>
      </c>
    </row>
    <row r="480" spans="2:20" ht="19.5" customHeight="1" x14ac:dyDescent="0.2">
      <c r="B480" s="62"/>
      <c r="C480" s="63"/>
      <c r="D480" s="9"/>
      <c r="E480" s="83"/>
      <c r="F480" s="93"/>
      <c r="G480" s="84"/>
      <c r="H480" s="85"/>
      <c r="I480" s="85"/>
      <c r="J480" s="85"/>
      <c r="K480" s="86"/>
      <c r="L480" s="9"/>
      <c r="M480" s="32" t="str">
        <f t="shared" si="44"/>
        <v/>
      </c>
      <c r="N480" s="111" t="str">
        <f t="shared" si="45"/>
        <v/>
      </c>
      <c r="O480" s="44" t="str">
        <f t="shared" si="49"/>
        <v/>
      </c>
      <c r="P480" s="71" t="str">
        <f t="shared" si="46"/>
        <v/>
      </c>
      <c r="Q480" s="29" t="str">
        <f t="shared" si="47"/>
        <v/>
      </c>
      <c r="R480" s="72" t="str">
        <f>IF(E480="","",IF(Q480="","",IFERROR(VLOOKUP(M480,point3[],2,FALSE),1)))</f>
        <v/>
      </c>
      <c r="S480" s="67" t="str">
        <f t="shared" si="48"/>
        <v/>
      </c>
      <c r="T480" s="30" t="str">
        <f>IF(E480="","",IF(S480="","",IFERROR(VLOOKUP(M480,point3[],2,FALSE),IF(M480="","",1))))</f>
        <v/>
      </c>
    </row>
    <row r="481" spans="2:20" ht="19.5" customHeight="1" x14ac:dyDescent="0.2">
      <c r="B481" s="62"/>
      <c r="C481" s="63"/>
      <c r="D481" s="9"/>
      <c r="E481" s="83"/>
      <c r="F481" s="93"/>
      <c r="G481" s="84"/>
      <c r="H481" s="85"/>
      <c r="I481" s="85"/>
      <c r="J481" s="85"/>
      <c r="K481" s="86"/>
      <c r="L481" s="9"/>
      <c r="M481" s="32" t="str">
        <f t="shared" si="44"/>
        <v/>
      </c>
      <c r="N481" s="111" t="str">
        <f t="shared" si="45"/>
        <v/>
      </c>
      <c r="O481" s="44" t="str">
        <f t="shared" si="49"/>
        <v/>
      </c>
      <c r="P481" s="71" t="str">
        <f t="shared" si="46"/>
        <v/>
      </c>
      <c r="Q481" s="29" t="str">
        <f t="shared" si="47"/>
        <v/>
      </c>
      <c r="R481" s="72" t="str">
        <f>IF(E481="","",IF(Q481="","",IFERROR(VLOOKUP(M481,point3[],2,FALSE),1)))</f>
        <v/>
      </c>
      <c r="S481" s="67" t="str">
        <f t="shared" si="48"/>
        <v/>
      </c>
      <c r="T481" s="30" t="str">
        <f>IF(E481="","",IF(S481="","",IFERROR(VLOOKUP(M481,point3[],2,FALSE),IF(M481="","",1))))</f>
        <v/>
      </c>
    </row>
    <row r="482" spans="2:20" ht="19.5" customHeight="1" x14ac:dyDescent="0.2">
      <c r="B482" s="62"/>
      <c r="C482" s="63"/>
      <c r="D482" s="9"/>
      <c r="E482" s="83"/>
      <c r="F482" s="93"/>
      <c r="G482" s="84"/>
      <c r="H482" s="85"/>
      <c r="I482" s="85"/>
      <c r="J482" s="85"/>
      <c r="K482" s="86"/>
      <c r="L482" s="9"/>
      <c r="M482" s="32" t="str">
        <f t="shared" si="44"/>
        <v/>
      </c>
      <c r="N482" s="111" t="str">
        <f t="shared" si="45"/>
        <v/>
      </c>
      <c r="O482" s="44" t="str">
        <f t="shared" si="49"/>
        <v/>
      </c>
      <c r="P482" s="71" t="str">
        <f t="shared" si="46"/>
        <v/>
      </c>
      <c r="Q482" s="29" t="str">
        <f t="shared" si="47"/>
        <v/>
      </c>
      <c r="R482" s="72" t="str">
        <f>IF(E482="","",IF(Q482="","",IFERROR(VLOOKUP(M482,point3[],2,FALSE),1)))</f>
        <v/>
      </c>
      <c r="S482" s="67" t="str">
        <f t="shared" si="48"/>
        <v/>
      </c>
      <c r="T482" s="30" t="str">
        <f>IF(E482="","",IF(S482="","",IFERROR(VLOOKUP(M482,point3[],2,FALSE),IF(M482="","",1))))</f>
        <v/>
      </c>
    </row>
    <row r="483" spans="2:20" ht="19.5" customHeight="1" x14ac:dyDescent="0.2">
      <c r="B483" s="62"/>
      <c r="C483" s="63"/>
      <c r="D483" s="9"/>
      <c r="E483" s="83"/>
      <c r="F483" s="93"/>
      <c r="G483" s="84"/>
      <c r="H483" s="85"/>
      <c r="I483" s="85"/>
      <c r="J483" s="85"/>
      <c r="K483" s="86"/>
      <c r="L483" s="9"/>
      <c r="M483" s="32" t="str">
        <f t="shared" si="44"/>
        <v/>
      </c>
      <c r="N483" s="111" t="str">
        <f t="shared" si="45"/>
        <v/>
      </c>
      <c r="O483" s="44" t="str">
        <f t="shared" si="49"/>
        <v/>
      </c>
      <c r="P483" s="71" t="str">
        <f t="shared" si="46"/>
        <v/>
      </c>
      <c r="Q483" s="29" t="str">
        <f t="shared" si="47"/>
        <v/>
      </c>
      <c r="R483" s="72" t="str">
        <f>IF(E483="","",IF(Q483="","",IFERROR(VLOOKUP(M483,point3[],2,FALSE),1)))</f>
        <v/>
      </c>
      <c r="S483" s="67" t="str">
        <f t="shared" si="48"/>
        <v/>
      </c>
      <c r="T483" s="30" t="str">
        <f>IF(E483="","",IF(S483="","",IFERROR(VLOOKUP(M483,point3[],2,FALSE),IF(M483="","",1))))</f>
        <v/>
      </c>
    </row>
    <row r="484" spans="2:20" ht="19.5" customHeight="1" x14ac:dyDescent="0.2">
      <c r="B484" s="62"/>
      <c r="C484" s="63"/>
      <c r="D484" s="9"/>
      <c r="E484" s="83"/>
      <c r="F484" s="93"/>
      <c r="G484" s="84"/>
      <c r="H484" s="85"/>
      <c r="I484" s="85"/>
      <c r="J484" s="85"/>
      <c r="K484" s="86"/>
      <c r="L484" s="9"/>
      <c r="M484" s="32" t="str">
        <f t="shared" si="44"/>
        <v/>
      </c>
      <c r="N484" s="111" t="str">
        <f t="shared" si="45"/>
        <v/>
      </c>
      <c r="O484" s="44" t="str">
        <f t="shared" si="49"/>
        <v/>
      </c>
      <c r="P484" s="71" t="str">
        <f t="shared" si="46"/>
        <v/>
      </c>
      <c r="Q484" s="29" t="str">
        <f t="shared" si="47"/>
        <v/>
      </c>
      <c r="R484" s="72" t="str">
        <f>IF(E484="","",IF(Q484="","",IFERROR(VLOOKUP(M484,point3[],2,FALSE),1)))</f>
        <v/>
      </c>
      <c r="S484" s="67" t="str">
        <f t="shared" si="48"/>
        <v/>
      </c>
      <c r="T484" s="30" t="str">
        <f>IF(E484="","",IF(S484="","",IFERROR(VLOOKUP(M484,point3[],2,FALSE),IF(M484="","",1))))</f>
        <v/>
      </c>
    </row>
    <row r="485" spans="2:20" ht="19.5" customHeight="1" x14ac:dyDescent="0.2">
      <c r="B485" s="62"/>
      <c r="C485" s="63"/>
      <c r="D485" s="9"/>
      <c r="E485" s="83"/>
      <c r="F485" s="93"/>
      <c r="G485" s="84"/>
      <c r="H485" s="85"/>
      <c r="I485" s="85"/>
      <c r="J485" s="85"/>
      <c r="K485" s="86"/>
      <c r="L485" s="9"/>
      <c r="M485" s="32" t="str">
        <f t="shared" si="44"/>
        <v/>
      </c>
      <c r="N485" s="111" t="str">
        <f t="shared" si="45"/>
        <v/>
      </c>
      <c r="O485" s="44" t="str">
        <f t="shared" si="49"/>
        <v/>
      </c>
      <c r="P485" s="71" t="str">
        <f t="shared" si="46"/>
        <v/>
      </c>
      <c r="Q485" s="29" t="str">
        <f t="shared" si="47"/>
        <v/>
      </c>
      <c r="R485" s="72" t="str">
        <f>IF(E485="","",IF(Q485="","",IFERROR(VLOOKUP(M485,point3[],2,FALSE),1)))</f>
        <v/>
      </c>
      <c r="S485" s="67" t="str">
        <f t="shared" si="48"/>
        <v/>
      </c>
      <c r="T485" s="30" t="str">
        <f>IF(E485="","",IF(S485="","",IFERROR(VLOOKUP(M485,point3[],2,FALSE),IF(M485="","",1))))</f>
        <v/>
      </c>
    </row>
    <row r="486" spans="2:20" ht="19.5" customHeight="1" x14ac:dyDescent="0.2">
      <c r="B486" s="62"/>
      <c r="C486" s="63"/>
      <c r="D486" s="9"/>
      <c r="E486" s="83"/>
      <c r="F486" s="93"/>
      <c r="G486" s="84"/>
      <c r="H486" s="85"/>
      <c r="I486" s="85"/>
      <c r="J486" s="85"/>
      <c r="K486" s="86"/>
      <c r="L486" s="9"/>
      <c r="M486" s="32" t="str">
        <f t="shared" si="44"/>
        <v/>
      </c>
      <c r="N486" s="111" t="str">
        <f t="shared" si="45"/>
        <v/>
      </c>
      <c r="O486" s="44" t="str">
        <f t="shared" si="49"/>
        <v/>
      </c>
      <c r="P486" s="71" t="str">
        <f t="shared" si="46"/>
        <v/>
      </c>
      <c r="Q486" s="29" t="str">
        <f t="shared" si="47"/>
        <v/>
      </c>
      <c r="R486" s="72" t="str">
        <f>IF(E486="","",IF(Q486="","",IFERROR(VLOOKUP(M486,point3[],2,FALSE),1)))</f>
        <v/>
      </c>
      <c r="S486" s="67" t="str">
        <f t="shared" si="48"/>
        <v/>
      </c>
      <c r="T486" s="30" t="str">
        <f>IF(E486="","",IF(S486="","",IFERROR(VLOOKUP(M486,point3[],2,FALSE),IF(M486="","",1))))</f>
        <v/>
      </c>
    </row>
    <row r="487" spans="2:20" ht="19.5" customHeight="1" x14ac:dyDescent="0.2">
      <c r="B487" s="62"/>
      <c r="C487" s="63"/>
      <c r="D487" s="9"/>
      <c r="E487" s="83"/>
      <c r="F487" s="93"/>
      <c r="G487" s="84"/>
      <c r="H487" s="85"/>
      <c r="I487" s="85"/>
      <c r="J487" s="85"/>
      <c r="K487" s="86"/>
      <c r="L487" s="9"/>
      <c r="M487" s="32" t="str">
        <f t="shared" si="44"/>
        <v/>
      </c>
      <c r="N487" s="111" t="str">
        <f t="shared" si="45"/>
        <v/>
      </c>
      <c r="O487" s="44" t="str">
        <f t="shared" si="49"/>
        <v/>
      </c>
      <c r="P487" s="71" t="str">
        <f t="shared" si="46"/>
        <v/>
      </c>
      <c r="Q487" s="29" t="str">
        <f t="shared" si="47"/>
        <v/>
      </c>
      <c r="R487" s="72" t="str">
        <f>IF(E487="","",IF(Q487="","",IFERROR(VLOOKUP(M487,point3[],2,FALSE),1)))</f>
        <v/>
      </c>
      <c r="S487" s="67" t="str">
        <f t="shared" si="48"/>
        <v/>
      </c>
      <c r="T487" s="30" t="str">
        <f>IF(E487="","",IF(S487="","",IFERROR(VLOOKUP(M487,point3[],2,FALSE),IF(M487="","",1))))</f>
        <v/>
      </c>
    </row>
    <row r="488" spans="2:20" ht="19.5" customHeight="1" x14ac:dyDescent="0.2">
      <c r="B488" s="62"/>
      <c r="C488" s="63"/>
      <c r="D488" s="9"/>
      <c r="E488" s="83"/>
      <c r="F488" s="93"/>
      <c r="G488" s="84"/>
      <c r="H488" s="85"/>
      <c r="I488" s="85"/>
      <c r="J488" s="85"/>
      <c r="K488" s="86"/>
      <c r="L488" s="9"/>
      <c r="M488" s="32" t="str">
        <f t="shared" si="44"/>
        <v/>
      </c>
      <c r="N488" s="111" t="str">
        <f t="shared" si="45"/>
        <v/>
      </c>
      <c r="O488" s="44" t="str">
        <f t="shared" si="49"/>
        <v/>
      </c>
      <c r="P488" s="71" t="str">
        <f t="shared" si="46"/>
        <v/>
      </c>
      <c r="Q488" s="29" t="str">
        <f t="shared" si="47"/>
        <v/>
      </c>
      <c r="R488" s="72" t="str">
        <f>IF(E488="","",IF(Q488="","",IFERROR(VLOOKUP(M488,point3[],2,FALSE),1)))</f>
        <v/>
      </c>
      <c r="S488" s="67" t="str">
        <f t="shared" si="48"/>
        <v/>
      </c>
      <c r="T488" s="30" t="str">
        <f>IF(E488="","",IF(S488="","",IFERROR(VLOOKUP(M488,point3[],2,FALSE),IF(M488="","",1))))</f>
        <v/>
      </c>
    </row>
    <row r="489" spans="2:20" ht="19.5" customHeight="1" x14ac:dyDescent="0.2">
      <c r="B489" s="62"/>
      <c r="C489" s="63"/>
      <c r="D489" s="9"/>
      <c r="E489" s="83"/>
      <c r="F489" s="93"/>
      <c r="G489" s="84"/>
      <c r="H489" s="85"/>
      <c r="I489" s="85"/>
      <c r="J489" s="85"/>
      <c r="K489" s="86"/>
      <c r="L489" s="9"/>
      <c r="M489" s="32" t="str">
        <f t="shared" si="44"/>
        <v/>
      </c>
      <c r="N489" s="111" t="str">
        <f t="shared" si="45"/>
        <v/>
      </c>
      <c r="O489" s="44" t="str">
        <f t="shared" si="49"/>
        <v/>
      </c>
      <c r="P489" s="71" t="str">
        <f t="shared" si="46"/>
        <v/>
      </c>
      <c r="Q489" s="29" t="str">
        <f t="shared" si="47"/>
        <v/>
      </c>
      <c r="R489" s="72" t="str">
        <f>IF(E489="","",IF(Q489="","",IFERROR(VLOOKUP(M489,point3[],2,FALSE),1)))</f>
        <v/>
      </c>
      <c r="S489" s="67" t="str">
        <f t="shared" si="48"/>
        <v/>
      </c>
      <c r="T489" s="30" t="str">
        <f>IF(E489="","",IF(S489="","",IFERROR(VLOOKUP(M489,point3[],2,FALSE),IF(M489="","",1))))</f>
        <v/>
      </c>
    </row>
    <row r="490" spans="2:20" ht="19.5" customHeight="1" x14ac:dyDescent="0.2">
      <c r="B490" s="62"/>
      <c r="C490" s="63"/>
      <c r="D490" s="9"/>
      <c r="E490" s="83"/>
      <c r="F490" s="93"/>
      <c r="G490" s="84"/>
      <c r="H490" s="85"/>
      <c r="I490" s="85"/>
      <c r="J490" s="85"/>
      <c r="K490" s="86"/>
      <c r="L490" s="9"/>
      <c r="M490" s="32" t="str">
        <f t="shared" si="44"/>
        <v/>
      </c>
      <c r="N490" s="111" t="str">
        <f t="shared" si="45"/>
        <v/>
      </c>
      <c r="O490" s="44" t="str">
        <f t="shared" si="49"/>
        <v/>
      </c>
      <c r="P490" s="71" t="str">
        <f t="shared" si="46"/>
        <v/>
      </c>
      <c r="Q490" s="29" t="str">
        <f t="shared" si="47"/>
        <v/>
      </c>
      <c r="R490" s="72" t="str">
        <f>IF(E490="","",IF(Q490="","",IFERROR(VLOOKUP(M490,point3[],2,FALSE),1)))</f>
        <v/>
      </c>
      <c r="S490" s="67" t="str">
        <f t="shared" si="48"/>
        <v/>
      </c>
      <c r="T490" s="30" t="str">
        <f>IF(E490="","",IF(S490="","",IFERROR(VLOOKUP(M490,point3[],2,FALSE),IF(M490="","",1))))</f>
        <v/>
      </c>
    </row>
    <row r="491" spans="2:20" ht="19.5" customHeight="1" x14ac:dyDescent="0.2">
      <c r="B491" s="62"/>
      <c r="C491" s="63"/>
      <c r="D491" s="9"/>
      <c r="E491" s="83"/>
      <c r="F491" s="93"/>
      <c r="G491" s="84"/>
      <c r="H491" s="85"/>
      <c r="I491" s="85"/>
      <c r="J491" s="85"/>
      <c r="K491" s="86"/>
      <c r="L491" s="9"/>
      <c r="M491" s="32" t="str">
        <f t="shared" si="44"/>
        <v/>
      </c>
      <c r="N491" s="111" t="str">
        <f t="shared" si="45"/>
        <v/>
      </c>
      <c r="O491" s="44" t="str">
        <f t="shared" si="49"/>
        <v/>
      </c>
      <c r="P491" s="71" t="str">
        <f t="shared" si="46"/>
        <v/>
      </c>
      <c r="Q491" s="29" t="str">
        <f t="shared" si="47"/>
        <v/>
      </c>
      <c r="R491" s="72" t="str">
        <f>IF(E491="","",IF(Q491="","",IFERROR(VLOOKUP(M491,point3[],2,FALSE),1)))</f>
        <v/>
      </c>
      <c r="S491" s="67" t="str">
        <f t="shared" si="48"/>
        <v/>
      </c>
      <c r="T491" s="30" t="str">
        <f>IF(E491="","",IF(S491="","",IFERROR(VLOOKUP(M491,point3[],2,FALSE),IF(M491="","",1))))</f>
        <v/>
      </c>
    </row>
    <row r="492" spans="2:20" ht="19.5" customHeight="1" x14ac:dyDescent="0.2">
      <c r="B492" s="62"/>
      <c r="C492" s="63"/>
      <c r="D492" s="9"/>
      <c r="E492" s="83"/>
      <c r="F492" s="93"/>
      <c r="G492" s="84"/>
      <c r="H492" s="85"/>
      <c r="I492" s="85"/>
      <c r="J492" s="85"/>
      <c r="K492" s="86"/>
      <c r="L492" s="9"/>
      <c r="M492" s="32" t="str">
        <f t="shared" si="44"/>
        <v/>
      </c>
      <c r="N492" s="111" t="str">
        <f t="shared" si="45"/>
        <v/>
      </c>
      <c r="O492" s="44" t="str">
        <f t="shared" si="49"/>
        <v/>
      </c>
      <c r="P492" s="71" t="str">
        <f t="shared" si="46"/>
        <v/>
      </c>
      <c r="Q492" s="29" t="str">
        <f t="shared" si="47"/>
        <v/>
      </c>
      <c r="R492" s="72" t="str">
        <f>IF(E492="","",IF(Q492="","",IFERROR(VLOOKUP(M492,point3[],2,FALSE),1)))</f>
        <v/>
      </c>
      <c r="S492" s="67" t="str">
        <f t="shared" si="48"/>
        <v/>
      </c>
      <c r="T492" s="30" t="str">
        <f>IF(E492="","",IF(S492="","",IFERROR(VLOOKUP(M492,point3[],2,FALSE),IF(M492="","",1))))</f>
        <v/>
      </c>
    </row>
    <row r="493" spans="2:20" ht="19.5" customHeight="1" x14ac:dyDescent="0.2">
      <c r="B493" s="62"/>
      <c r="C493" s="63"/>
      <c r="D493" s="9"/>
      <c r="E493" s="83"/>
      <c r="F493" s="93"/>
      <c r="G493" s="84"/>
      <c r="H493" s="85"/>
      <c r="I493" s="85"/>
      <c r="J493" s="85"/>
      <c r="K493" s="86"/>
      <c r="L493" s="9"/>
      <c r="M493" s="32" t="str">
        <f t="shared" si="44"/>
        <v/>
      </c>
      <c r="N493" s="111" t="str">
        <f t="shared" si="45"/>
        <v/>
      </c>
      <c r="O493" s="44" t="str">
        <f t="shared" si="49"/>
        <v/>
      </c>
      <c r="P493" s="71" t="str">
        <f t="shared" si="46"/>
        <v/>
      </c>
      <c r="Q493" s="29" t="str">
        <f t="shared" si="47"/>
        <v/>
      </c>
      <c r="R493" s="72" t="str">
        <f>IF(E493="","",IF(Q493="","",IFERROR(VLOOKUP(M493,point3[],2,FALSE),1)))</f>
        <v/>
      </c>
      <c r="S493" s="67" t="str">
        <f t="shared" si="48"/>
        <v/>
      </c>
      <c r="T493" s="30" t="str">
        <f>IF(E493="","",IF(S493="","",IFERROR(VLOOKUP(M493,point3[],2,FALSE),IF(M493="","",1))))</f>
        <v/>
      </c>
    </row>
    <row r="494" spans="2:20" ht="19.5" customHeight="1" x14ac:dyDescent="0.2">
      <c r="B494" s="62"/>
      <c r="C494" s="63"/>
      <c r="D494" s="9"/>
      <c r="E494" s="83"/>
      <c r="F494" s="93"/>
      <c r="G494" s="84"/>
      <c r="H494" s="85"/>
      <c r="I494" s="85"/>
      <c r="J494" s="85"/>
      <c r="K494" s="86"/>
      <c r="L494" s="9"/>
      <c r="M494" s="32" t="str">
        <f t="shared" si="44"/>
        <v/>
      </c>
      <c r="N494" s="111" t="str">
        <f t="shared" si="45"/>
        <v/>
      </c>
      <c r="O494" s="44" t="str">
        <f t="shared" si="49"/>
        <v/>
      </c>
      <c r="P494" s="71" t="str">
        <f t="shared" si="46"/>
        <v/>
      </c>
      <c r="Q494" s="29" t="str">
        <f t="shared" si="47"/>
        <v/>
      </c>
      <c r="R494" s="72" t="str">
        <f>IF(E494="","",IF(Q494="","",IFERROR(VLOOKUP(M494,point3[],2,FALSE),1)))</f>
        <v/>
      </c>
      <c r="S494" s="67" t="str">
        <f t="shared" si="48"/>
        <v/>
      </c>
      <c r="T494" s="30" t="str">
        <f>IF(E494="","",IF(S494="","",IFERROR(VLOOKUP(M494,point3[],2,FALSE),IF(M494="","",1))))</f>
        <v/>
      </c>
    </row>
    <row r="495" spans="2:20" ht="19.5" customHeight="1" x14ac:dyDescent="0.2">
      <c r="B495" s="62"/>
      <c r="C495" s="63"/>
      <c r="D495" s="9"/>
      <c r="E495" s="83"/>
      <c r="F495" s="93"/>
      <c r="G495" s="84"/>
      <c r="H495" s="85"/>
      <c r="I495" s="85"/>
      <c r="J495" s="85"/>
      <c r="K495" s="86"/>
      <c r="L495" s="9"/>
      <c r="M495" s="32" t="str">
        <f t="shared" si="44"/>
        <v/>
      </c>
      <c r="N495" s="111" t="str">
        <f t="shared" si="45"/>
        <v/>
      </c>
      <c r="O495" s="44" t="str">
        <f t="shared" si="49"/>
        <v/>
      </c>
      <c r="P495" s="71" t="str">
        <f t="shared" si="46"/>
        <v/>
      </c>
      <c r="Q495" s="29" t="str">
        <f t="shared" si="47"/>
        <v/>
      </c>
      <c r="R495" s="72" t="str">
        <f>IF(E495="","",IF(Q495="","",IFERROR(VLOOKUP(M495,point3[],2,FALSE),1)))</f>
        <v/>
      </c>
      <c r="S495" s="67" t="str">
        <f t="shared" si="48"/>
        <v/>
      </c>
      <c r="T495" s="30" t="str">
        <f>IF(E495="","",IF(S495="","",IFERROR(VLOOKUP(M495,point3[],2,FALSE),IF(M495="","",1))))</f>
        <v/>
      </c>
    </row>
    <row r="496" spans="2:20" ht="19.5" customHeight="1" x14ac:dyDescent="0.2">
      <c r="B496" s="62"/>
      <c r="C496" s="63"/>
      <c r="D496" s="9"/>
      <c r="E496" s="83"/>
      <c r="F496" s="93"/>
      <c r="G496" s="84"/>
      <c r="H496" s="85"/>
      <c r="I496" s="85"/>
      <c r="J496" s="85"/>
      <c r="K496" s="86"/>
      <c r="L496" s="9"/>
      <c r="M496" s="32" t="str">
        <f t="shared" si="44"/>
        <v/>
      </c>
      <c r="N496" s="111" t="str">
        <f t="shared" si="45"/>
        <v/>
      </c>
      <c r="O496" s="44" t="str">
        <f t="shared" si="49"/>
        <v/>
      </c>
      <c r="P496" s="71" t="str">
        <f t="shared" si="46"/>
        <v/>
      </c>
      <c r="Q496" s="29" t="str">
        <f t="shared" si="47"/>
        <v/>
      </c>
      <c r="R496" s="72" t="str">
        <f>IF(E496="","",IF(Q496="","",IFERROR(VLOOKUP(M496,point3[],2,FALSE),1)))</f>
        <v/>
      </c>
      <c r="S496" s="67" t="str">
        <f t="shared" si="48"/>
        <v/>
      </c>
      <c r="T496" s="30" t="str">
        <f>IF(E496="","",IF(S496="","",IFERROR(VLOOKUP(M496,point3[],2,FALSE),IF(M496="","",1))))</f>
        <v/>
      </c>
    </row>
    <row r="497" spans="2:20" ht="19.5" customHeight="1" x14ac:dyDescent="0.2">
      <c r="B497" s="62"/>
      <c r="C497" s="63"/>
      <c r="D497" s="9"/>
      <c r="E497" s="83"/>
      <c r="F497" s="93"/>
      <c r="G497" s="84"/>
      <c r="H497" s="85"/>
      <c r="I497" s="85"/>
      <c r="J497" s="85"/>
      <c r="K497" s="86"/>
      <c r="L497" s="9"/>
      <c r="M497" s="32" t="str">
        <f t="shared" si="44"/>
        <v/>
      </c>
      <c r="N497" s="111" t="str">
        <f t="shared" si="45"/>
        <v/>
      </c>
      <c r="O497" s="44" t="str">
        <f t="shared" si="49"/>
        <v/>
      </c>
      <c r="P497" s="71" t="str">
        <f t="shared" si="46"/>
        <v/>
      </c>
      <c r="Q497" s="29" t="str">
        <f t="shared" si="47"/>
        <v/>
      </c>
      <c r="R497" s="72" t="str">
        <f>IF(E497="","",IF(Q497="","",IFERROR(VLOOKUP(M497,point3[],2,FALSE),1)))</f>
        <v/>
      </c>
      <c r="S497" s="67" t="str">
        <f t="shared" si="48"/>
        <v/>
      </c>
      <c r="T497" s="30" t="str">
        <f>IF(E497="","",IF(S497="","",IFERROR(VLOOKUP(M497,point3[],2,FALSE),IF(M497="","",1))))</f>
        <v/>
      </c>
    </row>
    <row r="498" spans="2:20" ht="19.5" customHeight="1" x14ac:dyDescent="0.2">
      <c r="B498" s="62"/>
      <c r="C498" s="63"/>
      <c r="D498" s="9"/>
      <c r="E498" s="83"/>
      <c r="F498" s="93"/>
      <c r="G498" s="84"/>
      <c r="H498" s="85"/>
      <c r="I498" s="85"/>
      <c r="J498" s="85"/>
      <c r="K498" s="86"/>
      <c r="L498" s="9"/>
      <c r="M498" s="32" t="str">
        <f t="shared" si="44"/>
        <v/>
      </c>
      <c r="N498" s="111" t="str">
        <f t="shared" si="45"/>
        <v/>
      </c>
      <c r="O498" s="44" t="str">
        <f t="shared" si="49"/>
        <v/>
      </c>
      <c r="P498" s="71" t="str">
        <f t="shared" si="46"/>
        <v/>
      </c>
      <c r="Q498" s="29" t="str">
        <f t="shared" si="47"/>
        <v/>
      </c>
      <c r="R498" s="72" t="str">
        <f>IF(E498="","",IF(Q498="","",IFERROR(VLOOKUP(M498,point3[],2,FALSE),1)))</f>
        <v/>
      </c>
      <c r="S498" s="67" t="str">
        <f t="shared" si="48"/>
        <v/>
      </c>
      <c r="T498" s="30" t="str">
        <f>IF(E498="","",IF(S498="","",IFERROR(VLOOKUP(M498,point3[],2,FALSE),IF(M498="","",1))))</f>
        <v/>
      </c>
    </row>
    <row r="499" spans="2:20" ht="19.5" customHeight="1" x14ac:dyDescent="0.2">
      <c r="B499" s="62"/>
      <c r="C499" s="63"/>
      <c r="D499" s="9"/>
      <c r="E499" s="83"/>
      <c r="F499" s="93"/>
      <c r="G499" s="84"/>
      <c r="H499" s="85"/>
      <c r="I499" s="85"/>
      <c r="J499" s="85"/>
      <c r="K499" s="86"/>
      <c r="L499" s="9"/>
      <c r="M499" s="32" t="str">
        <f t="shared" si="44"/>
        <v/>
      </c>
      <c r="N499" s="111" t="str">
        <f t="shared" si="45"/>
        <v/>
      </c>
      <c r="O499" s="44" t="str">
        <f t="shared" si="49"/>
        <v/>
      </c>
      <c r="P499" s="71" t="str">
        <f t="shared" si="46"/>
        <v/>
      </c>
      <c r="Q499" s="29" t="str">
        <f t="shared" si="47"/>
        <v/>
      </c>
      <c r="R499" s="72" t="str">
        <f>IF(E499="","",IF(Q499="","",IFERROR(VLOOKUP(M499,point3[],2,FALSE),1)))</f>
        <v/>
      </c>
      <c r="S499" s="67" t="str">
        <f t="shared" si="48"/>
        <v/>
      </c>
      <c r="T499" s="30" t="str">
        <f>IF(E499="","",IF(S499="","",IFERROR(VLOOKUP(M499,point3[],2,FALSE),IF(M499="","",1))))</f>
        <v/>
      </c>
    </row>
    <row r="500" spans="2:20" ht="19.5" customHeight="1" x14ac:dyDescent="0.2">
      <c r="B500" s="62"/>
      <c r="C500" s="63"/>
      <c r="D500" s="9"/>
      <c r="E500" s="83"/>
      <c r="F500" s="93"/>
      <c r="G500" s="84"/>
      <c r="H500" s="85"/>
      <c r="I500" s="85"/>
      <c r="J500" s="85"/>
      <c r="K500" s="86"/>
      <c r="L500" s="9"/>
      <c r="M500" s="32" t="str">
        <f t="shared" si="44"/>
        <v/>
      </c>
      <c r="N500" s="111" t="str">
        <f t="shared" si="45"/>
        <v/>
      </c>
      <c r="O500" s="44" t="str">
        <f t="shared" si="49"/>
        <v/>
      </c>
      <c r="P500" s="71" t="str">
        <f t="shared" si="46"/>
        <v/>
      </c>
      <c r="Q500" s="29" t="str">
        <f t="shared" si="47"/>
        <v/>
      </c>
      <c r="R500" s="72" t="str">
        <f>IF(E500="","",IF(Q500="","",IFERROR(VLOOKUP(M500,point3[],2,FALSE),1)))</f>
        <v/>
      </c>
      <c r="S500" s="67" t="str">
        <f t="shared" si="48"/>
        <v/>
      </c>
      <c r="T500" s="30" t="str">
        <f>IF(E500="","",IF(S500="","",IFERROR(VLOOKUP(M500,point3[],2,FALSE),IF(M500="","",1))))</f>
        <v/>
      </c>
    </row>
    <row r="501" spans="2:20" ht="19.5" customHeight="1" x14ac:dyDescent="0.2">
      <c r="B501" s="62"/>
      <c r="C501" s="63"/>
      <c r="D501" s="9"/>
      <c r="E501" s="83"/>
      <c r="F501" s="93"/>
      <c r="G501" s="84"/>
      <c r="H501" s="85"/>
      <c r="I501" s="85"/>
      <c r="J501" s="85"/>
      <c r="K501" s="86"/>
      <c r="L501" s="9"/>
      <c r="M501" s="32" t="str">
        <f t="shared" si="44"/>
        <v/>
      </c>
      <c r="N501" s="111" t="str">
        <f t="shared" si="45"/>
        <v/>
      </c>
      <c r="O501" s="44" t="str">
        <f t="shared" si="49"/>
        <v/>
      </c>
      <c r="P501" s="71" t="str">
        <f t="shared" si="46"/>
        <v/>
      </c>
      <c r="Q501" s="29" t="str">
        <f t="shared" si="47"/>
        <v/>
      </c>
      <c r="R501" s="72" t="str">
        <f>IF(E501="","",IF(Q501="","",IFERROR(VLOOKUP(M501,point3[],2,FALSE),1)))</f>
        <v/>
      </c>
      <c r="S501" s="67" t="str">
        <f t="shared" si="48"/>
        <v/>
      </c>
      <c r="T501" s="30" t="str">
        <f>IF(E501="","",IF(S501="","",IFERROR(VLOOKUP(M501,point3[],2,FALSE),IF(M501="","",1))))</f>
        <v/>
      </c>
    </row>
    <row r="502" spans="2:20" ht="19.5" customHeight="1" x14ac:dyDescent="0.2">
      <c r="B502" s="62"/>
      <c r="C502" s="63"/>
      <c r="D502" s="9"/>
      <c r="E502" s="83"/>
      <c r="F502" s="93"/>
      <c r="G502" s="84"/>
      <c r="H502" s="85"/>
      <c r="I502" s="85"/>
      <c r="J502" s="85"/>
      <c r="K502" s="86"/>
      <c r="L502" s="9"/>
      <c r="M502" s="32" t="str">
        <f t="shared" si="44"/>
        <v/>
      </c>
      <c r="N502" s="111" t="str">
        <f t="shared" si="45"/>
        <v/>
      </c>
      <c r="O502" s="44" t="str">
        <f t="shared" si="49"/>
        <v/>
      </c>
      <c r="P502" s="71" t="str">
        <f t="shared" si="46"/>
        <v/>
      </c>
      <c r="Q502" s="29" t="str">
        <f t="shared" si="47"/>
        <v/>
      </c>
      <c r="R502" s="72" t="str">
        <f>IF(E502="","",IF(Q502="","",IFERROR(VLOOKUP(M502,point3[],2,FALSE),1)))</f>
        <v/>
      </c>
      <c r="S502" s="67" t="str">
        <f t="shared" si="48"/>
        <v/>
      </c>
      <c r="T502" s="30" t="str">
        <f>IF(E502="","",IF(S502="","",IFERROR(VLOOKUP(M502,point3[],2,FALSE),IF(M502="","",1))))</f>
        <v/>
      </c>
    </row>
    <row r="503" spans="2:20" ht="19.5" customHeight="1" x14ac:dyDescent="0.2">
      <c r="B503" s="62"/>
      <c r="C503" s="63"/>
      <c r="D503" s="9"/>
      <c r="E503" s="83"/>
      <c r="F503" s="93"/>
      <c r="G503" s="84"/>
      <c r="H503" s="85"/>
      <c r="I503" s="85"/>
      <c r="J503" s="85"/>
      <c r="K503" s="86"/>
      <c r="L503" s="9"/>
      <c r="M503" s="32" t="str">
        <f t="shared" si="44"/>
        <v/>
      </c>
      <c r="N503" s="111" t="str">
        <f t="shared" si="45"/>
        <v/>
      </c>
      <c r="O503" s="44" t="str">
        <f t="shared" si="49"/>
        <v/>
      </c>
      <c r="P503" s="71" t="str">
        <f t="shared" si="46"/>
        <v/>
      </c>
      <c r="Q503" s="29" t="str">
        <f t="shared" si="47"/>
        <v/>
      </c>
      <c r="R503" s="72" t="str">
        <f>IF(E503="","",IF(Q503="","",IFERROR(VLOOKUP(M503,point3[],2,FALSE),1)))</f>
        <v/>
      </c>
      <c r="S503" s="67" t="str">
        <f t="shared" si="48"/>
        <v/>
      </c>
      <c r="T503" s="30" t="str">
        <f>IF(E503="","",IF(S503="","",IFERROR(VLOOKUP(M503,point3[],2,FALSE),IF(M503="","",1))))</f>
        <v/>
      </c>
    </row>
    <row r="504" spans="2:20" ht="19.5" customHeight="1" x14ac:dyDescent="0.2">
      <c r="B504" s="62"/>
      <c r="C504" s="63"/>
      <c r="D504" s="9"/>
      <c r="E504" s="83"/>
      <c r="F504" s="93"/>
      <c r="G504" s="84"/>
      <c r="H504" s="85"/>
      <c r="I504" s="85"/>
      <c r="J504" s="85"/>
      <c r="K504" s="86"/>
      <c r="L504" s="9"/>
      <c r="M504" s="32" t="str">
        <f t="shared" si="44"/>
        <v/>
      </c>
      <c r="N504" s="111" t="str">
        <f t="shared" si="45"/>
        <v/>
      </c>
      <c r="O504" s="44" t="str">
        <f t="shared" si="49"/>
        <v/>
      </c>
      <c r="P504" s="71" t="str">
        <f t="shared" si="46"/>
        <v/>
      </c>
      <c r="Q504" s="29" t="str">
        <f t="shared" si="47"/>
        <v/>
      </c>
      <c r="R504" s="72" t="str">
        <f>IF(E504="","",IF(Q504="","",IFERROR(VLOOKUP(M504,point3[],2,FALSE),1)))</f>
        <v/>
      </c>
      <c r="S504" s="67" t="str">
        <f t="shared" si="48"/>
        <v/>
      </c>
      <c r="T504" s="30" t="str">
        <f>IF(E504="","",IF(S504="","",IFERROR(VLOOKUP(M504,point3[],2,FALSE),IF(M504="","",1))))</f>
        <v/>
      </c>
    </row>
    <row r="505" spans="2:20" ht="19.5" customHeight="1" x14ac:dyDescent="0.2">
      <c r="B505" s="62"/>
      <c r="C505" s="63"/>
      <c r="D505" s="9"/>
      <c r="E505" s="83"/>
      <c r="F505" s="93"/>
      <c r="G505" s="84"/>
      <c r="H505" s="85"/>
      <c r="I505" s="85"/>
      <c r="J505" s="85"/>
      <c r="K505" s="86"/>
      <c r="L505" s="9"/>
      <c r="M505" s="32" t="str">
        <f t="shared" si="44"/>
        <v/>
      </c>
      <c r="N505" s="111" t="str">
        <f t="shared" si="45"/>
        <v/>
      </c>
      <c r="O505" s="44" t="str">
        <f t="shared" si="49"/>
        <v/>
      </c>
      <c r="P505" s="71" t="str">
        <f t="shared" si="46"/>
        <v/>
      </c>
      <c r="Q505" s="29" t="str">
        <f t="shared" si="47"/>
        <v/>
      </c>
      <c r="R505" s="72" t="str">
        <f>IF(E505="","",IF(Q505="","",IFERROR(VLOOKUP(M505,point3[],2,FALSE),1)))</f>
        <v/>
      </c>
      <c r="S505" s="67" t="str">
        <f t="shared" si="48"/>
        <v/>
      </c>
      <c r="T505" s="30" t="str">
        <f>IF(E505="","",IF(S505="","",IFERROR(VLOOKUP(M505,point3[],2,FALSE),IF(M505="","",1))))</f>
        <v/>
      </c>
    </row>
    <row r="506" spans="2:20" ht="19.5" customHeight="1" x14ac:dyDescent="0.2">
      <c r="B506" s="62"/>
      <c r="C506" s="63"/>
      <c r="D506" s="9"/>
      <c r="E506" s="83"/>
      <c r="F506" s="93"/>
      <c r="G506" s="84"/>
      <c r="H506" s="85"/>
      <c r="I506" s="85"/>
      <c r="J506" s="85"/>
      <c r="K506" s="86"/>
      <c r="L506" s="9"/>
      <c r="M506" s="32" t="str">
        <f t="shared" si="44"/>
        <v/>
      </c>
      <c r="N506" s="111" t="str">
        <f t="shared" si="45"/>
        <v/>
      </c>
      <c r="O506" s="44" t="str">
        <f t="shared" si="49"/>
        <v/>
      </c>
      <c r="P506" s="71" t="str">
        <f t="shared" si="46"/>
        <v/>
      </c>
      <c r="Q506" s="29" t="str">
        <f t="shared" si="47"/>
        <v/>
      </c>
      <c r="R506" s="72" t="str">
        <f>IF(E506="","",IF(Q506="","",IFERROR(VLOOKUP(M506,point3[],2,FALSE),1)))</f>
        <v/>
      </c>
      <c r="S506" s="67" t="str">
        <f t="shared" si="48"/>
        <v/>
      </c>
      <c r="T506" s="30" t="str">
        <f>IF(E506="","",IF(S506="","",IFERROR(VLOOKUP(M506,point3[],2,FALSE),IF(M506="","",1))))</f>
        <v/>
      </c>
    </row>
    <row r="507" spans="2:20" ht="19.5" customHeight="1" x14ac:dyDescent="0.2">
      <c r="B507" s="62"/>
      <c r="C507" s="63"/>
      <c r="D507" s="9"/>
      <c r="E507" s="83"/>
      <c r="F507" s="93"/>
      <c r="G507" s="84"/>
      <c r="H507" s="85"/>
      <c r="I507" s="85"/>
      <c r="J507" s="85"/>
      <c r="K507" s="86"/>
      <c r="L507" s="9"/>
      <c r="M507" s="32" t="str">
        <f t="shared" si="44"/>
        <v/>
      </c>
      <c r="N507" s="111" t="str">
        <f t="shared" si="45"/>
        <v/>
      </c>
      <c r="O507" s="44" t="str">
        <f t="shared" si="49"/>
        <v/>
      </c>
      <c r="P507" s="71" t="str">
        <f t="shared" si="46"/>
        <v/>
      </c>
      <c r="Q507" s="29" t="str">
        <f t="shared" si="47"/>
        <v/>
      </c>
      <c r="R507" s="72" t="str">
        <f>IF(E507="","",IF(Q507="","",IFERROR(VLOOKUP(M507,point3[],2,FALSE),1)))</f>
        <v/>
      </c>
      <c r="S507" s="67" t="str">
        <f t="shared" si="48"/>
        <v/>
      </c>
      <c r="T507" s="30" t="str">
        <f>IF(E507="","",IF(S507="","",IFERROR(VLOOKUP(M507,point3[],2,FALSE),IF(M507="","",1))))</f>
        <v/>
      </c>
    </row>
    <row r="508" spans="2:20" ht="19.5" customHeight="1" x14ac:dyDescent="0.2">
      <c r="B508" s="62"/>
      <c r="C508" s="63"/>
      <c r="D508" s="9"/>
      <c r="E508" s="83"/>
      <c r="F508" s="93"/>
      <c r="G508" s="84"/>
      <c r="H508" s="85"/>
      <c r="I508" s="85"/>
      <c r="J508" s="85"/>
      <c r="K508" s="86"/>
      <c r="L508" s="9"/>
      <c r="M508" s="32" t="str">
        <f t="shared" si="44"/>
        <v/>
      </c>
      <c r="N508" s="111" t="str">
        <f t="shared" si="45"/>
        <v/>
      </c>
      <c r="O508" s="44" t="str">
        <f t="shared" si="49"/>
        <v/>
      </c>
      <c r="P508" s="71" t="str">
        <f t="shared" si="46"/>
        <v/>
      </c>
      <c r="Q508" s="29" t="str">
        <f t="shared" si="47"/>
        <v/>
      </c>
      <c r="R508" s="72" t="str">
        <f>IF(E508="","",IF(Q508="","",IFERROR(VLOOKUP(M508,point3[],2,FALSE),1)))</f>
        <v/>
      </c>
      <c r="S508" s="67" t="str">
        <f t="shared" si="48"/>
        <v/>
      </c>
      <c r="T508" s="30" t="str">
        <f>IF(E508="","",IF(S508="","",IFERROR(VLOOKUP(M508,point3[],2,FALSE),IF(M508="","",1))))</f>
        <v/>
      </c>
    </row>
    <row r="509" spans="2:20" ht="19.5" customHeight="1" x14ac:dyDescent="0.2">
      <c r="B509" s="62"/>
      <c r="C509" s="63"/>
      <c r="D509" s="9"/>
      <c r="E509" s="83"/>
      <c r="F509" s="93"/>
      <c r="G509" s="84"/>
      <c r="H509" s="85"/>
      <c r="I509" s="85"/>
      <c r="J509" s="85"/>
      <c r="K509" s="86"/>
      <c r="L509" s="9"/>
      <c r="M509" s="32" t="str">
        <f t="shared" si="44"/>
        <v/>
      </c>
      <c r="N509" s="111" t="str">
        <f t="shared" si="45"/>
        <v/>
      </c>
      <c r="O509" s="44" t="str">
        <f t="shared" si="49"/>
        <v/>
      </c>
      <c r="P509" s="71" t="str">
        <f t="shared" si="46"/>
        <v/>
      </c>
      <c r="Q509" s="29" t="str">
        <f t="shared" si="47"/>
        <v/>
      </c>
      <c r="R509" s="72" t="str">
        <f>IF(E509="","",IF(Q509="","",IFERROR(VLOOKUP(M509,point3[],2,FALSE),1)))</f>
        <v/>
      </c>
      <c r="S509" s="67" t="str">
        <f t="shared" si="48"/>
        <v/>
      </c>
      <c r="T509" s="30" t="str">
        <f>IF(E509="","",IF(S509="","",IFERROR(VLOOKUP(M509,point3[],2,FALSE),IF(M509="","",1))))</f>
        <v/>
      </c>
    </row>
    <row r="510" spans="2:20" ht="19.5" customHeight="1" x14ac:dyDescent="0.2">
      <c r="B510" s="62"/>
      <c r="C510" s="63"/>
      <c r="D510" s="9"/>
      <c r="E510" s="83"/>
      <c r="F510" s="93"/>
      <c r="G510" s="84"/>
      <c r="H510" s="85"/>
      <c r="I510" s="85"/>
      <c r="J510" s="85"/>
      <c r="K510" s="86"/>
      <c r="L510" s="9"/>
      <c r="M510" s="32" t="str">
        <f t="shared" si="44"/>
        <v/>
      </c>
      <c r="N510" s="111" t="str">
        <f t="shared" si="45"/>
        <v/>
      </c>
      <c r="O510" s="44" t="str">
        <f t="shared" si="49"/>
        <v/>
      </c>
      <c r="P510" s="71" t="str">
        <f t="shared" si="46"/>
        <v/>
      </c>
      <c r="Q510" s="29" t="str">
        <f t="shared" si="47"/>
        <v/>
      </c>
      <c r="R510" s="72" t="str">
        <f>IF(E510="","",IF(Q510="","",IFERROR(VLOOKUP(M510,point3[],2,FALSE),1)))</f>
        <v/>
      </c>
      <c r="S510" s="67" t="str">
        <f t="shared" si="48"/>
        <v/>
      </c>
      <c r="T510" s="30" t="str">
        <f>IF(E510="","",IF(S510="","",IFERROR(VLOOKUP(M510,point3[],2,FALSE),IF(M510="","",1))))</f>
        <v/>
      </c>
    </row>
    <row r="511" spans="2:20" ht="19.5" customHeight="1" x14ac:dyDescent="0.2">
      <c r="B511" s="62"/>
      <c r="C511" s="63"/>
      <c r="D511" s="9"/>
      <c r="E511" s="83"/>
      <c r="F511" s="93"/>
      <c r="G511" s="84"/>
      <c r="H511" s="85"/>
      <c r="I511" s="85"/>
      <c r="J511" s="85"/>
      <c r="K511" s="86"/>
      <c r="L511" s="9"/>
      <c r="M511" s="32" t="str">
        <f t="shared" si="44"/>
        <v/>
      </c>
      <c r="N511" s="111" t="str">
        <f t="shared" si="45"/>
        <v/>
      </c>
      <c r="O511" s="44" t="str">
        <f t="shared" si="49"/>
        <v/>
      </c>
      <c r="P511" s="71" t="str">
        <f t="shared" si="46"/>
        <v/>
      </c>
      <c r="Q511" s="29" t="str">
        <f t="shared" si="47"/>
        <v/>
      </c>
      <c r="R511" s="72" t="str">
        <f>IF(E511="","",IF(Q511="","",IFERROR(VLOOKUP(M511,point3[],2,FALSE),1)))</f>
        <v/>
      </c>
      <c r="S511" s="67" t="str">
        <f t="shared" si="48"/>
        <v/>
      </c>
      <c r="T511" s="30" t="str">
        <f>IF(E511="","",IF(S511="","",IFERROR(VLOOKUP(M511,point3[],2,FALSE),IF(M511="","",1))))</f>
        <v/>
      </c>
    </row>
    <row r="512" spans="2:20" ht="19.5" customHeight="1" x14ac:dyDescent="0.2">
      <c r="B512" s="62"/>
      <c r="C512" s="63"/>
      <c r="D512" s="9"/>
      <c r="E512" s="83"/>
      <c r="F512" s="93"/>
      <c r="G512" s="84"/>
      <c r="H512" s="85"/>
      <c r="I512" s="85"/>
      <c r="J512" s="85"/>
      <c r="K512" s="86"/>
      <c r="L512" s="9"/>
      <c r="M512" s="32" t="str">
        <f t="shared" si="44"/>
        <v/>
      </c>
      <c r="N512" s="111" t="str">
        <f t="shared" si="45"/>
        <v/>
      </c>
      <c r="O512" s="44" t="str">
        <f t="shared" si="49"/>
        <v/>
      </c>
      <c r="P512" s="71" t="str">
        <f t="shared" si="46"/>
        <v/>
      </c>
      <c r="Q512" s="29" t="str">
        <f t="shared" si="47"/>
        <v/>
      </c>
      <c r="R512" s="72" t="str">
        <f>IF(E512="","",IF(Q512="","",IFERROR(VLOOKUP(M512,point3[],2,FALSE),1)))</f>
        <v/>
      </c>
      <c r="S512" s="67" t="str">
        <f t="shared" si="48"/>
        <v/>
      </c>
      <c r="T512" s="30" t="str">
        <f>IF(E512="","",IF(S512="","",IFERROR(VLOOKUP(M512,point3[],2,FALSE),IF(M512="","",1))))</f>
        <v/>
      </c>
    </row>
    <row r="513" spans="2:20" ht="19.5" customHeight="1" x14ac:dyDescent="0.2">
      <c r="B513" s="62"/>
      <c r="C513" s="63"/>
      <c r="D513" s="9"/>
      <c r="E513" s="83"/>
      <c r="F513" s="93"/>
      <c r="G513" s="84"/>
      <c r="H513" s="85"/>
      <c r="I513" s="85"/>
      <c r="J513" s="85"/>
      <c r="K513" s="86"/>
      <c r="L513" s="9"/>
      <c r="M513" s="32" t="str">
        <f t="shared" si="44"/>
        <v/>
      </c>
      <c r="N513" s="111" t="str">
        <f t="shared" si="45"/>
        <v/>
      </c>
      <c r="O513" s="44" t="str">
        <f t="shared" si="49"/>
        <v/>
      </c>
      <c r="P513" s="71" t="str">
        <f t="shared" si="46"/>
        <v/>
      </c>
      <c r="Q513" s="29" t="str">
        <f t="shared" si="47"/>
        <v/>
      </c>
      <c r="R513" s="72" t="str">
        <f>IF(E513="","",IF(Q513="","",IFERROR(VLOOKUP(M513,point3[],2,FALSE),1)))</f>
        <v/>
      </c>
      <c r="S513" s="67" t="str">
        <f t="shared" si="48"/>
        <v/>
      </c>
      <c r="T513" s="30" t="str">
        <f>IF(E513="","",IF(S513="","",IFERROR(VLOOKUP(M513,point3[],2,FALSE),IF(M513="","",1))))</f>
        <v/>
      </c>
    </row>
    <row r="514" spans="2:20" ht="19.5" customHeight="1" x14ac:dyDescent="0.2">
      <c r="B514" s="62"/>
      <c r="C514" s="63"/>
      <c r="D514" s="9"/>
      <c r="E514" s="83"/>
      <c r="F514" s="93"/>
      <c r="G514" s="84"/>
      <c r="H514" s="85"/>
      <c r="I514" s="85"/>
      <c r="J514" s="85"/>
      <c r="K514" s="86"/>
      <c r="L514" s="9"/>
      <c r="M514" s="32" t="str">
        <f t="shared" si="44"/>
        <v/>
      </c>
      <c r="N514" s="111" t="str">
        <f t="shared" si="45"/>
        <v/>
      </c>
      <c r="O514" s="44" t="str">
        <f t="shared" si="49"/>
        <v/>
      </c>
      <c r="P514" s="71" t="str">
        <f t="shared" si="46"/>
        <v/>
      </c>
      <c r="Q514" s="29" t="str">
        <f t="shared" si="47"/>
        <v/>
      </c>
      <c r="R514" s="72" t="str">
        <f>IF(E514="","",IF(Q514="","",IFERROR(VLOOKUP(M514,point3[],2,FALSE),1)))</f>
        <v/>
      </c>
      <c r="S514" s="67" t="str">
        <f t="shared" si="48"/>
        <v/>
      </c>
      <c r="T514" s="30" t="str">
        <f>IF(E514="","",IF(S514="","",IFERROR(VLOOKUP(M514,point3[],2,FALSE),IF(M514="","",1))))</f>
        <v/>
      </c>
    </row>
    <row r="515" spans="2:20" ht="19.5" customHeight="1" x14ac:dyDescent="0.2">
      <c r="B515" s="62"/>
      <c r="C515" s="63"/>
      <c r="D515" s="9"/>
      <c r="E515" s="83"/>
      <c r="F515" s="93"/>
      <c r="G515" s="84"/>
      <c r="H515" s="85"/>
      <c r="I515" s="85"/>
      <c r="J515" s="85"/>
      <c r="K515" s="86"/>
      <c r="L515" s="9"/>
      <c r="M515" s="32" t="str">
        <f t="shared" si="44"/>
        <v/>
      </c>
      <c r="N515" s="111" t="str">
        <f t="shared" si="45"/>
        <v/>
      </c>
      <c r="O515" s="44" t="str">
        <f t="shared" si="49"/>
        <v/>
      </c>
      <c r="P515" s="71" t="str">
        <f t="shared" si="46"/>
        <v/>
      </c>
      <c r="Q515" s="29" t="str">
        <f t="shared" si="47"/>
        <v/>
      </c>
      <c r="R515" s="72" t="str">
        <f>IF(E515="","",IF(Q515="","",IFERROR(VLOOKUP(M515,point3[],2,FALSE),1)))</f>
        <v/>
      </c>
      <c r="S515" s="67" t="str">
        <f t="shared" si="48"/>
        <v/>
      </c>
      <c r="T515" s="30" t="str">
        <f>IF(E515="","",IF(S515="","",IFERROR(VLOOKUP(M515,point3[],2,FALSE),IF(M515="","",1))))</f>
        <v/>
      </c>
    </row>
    <row r="516" spans="2:20" ht="19.5" customHeight="1" x14ac:dyDescent="0.2">
      <c r="B516" s="62"/>
      <c r="C516" s="63"/>
      <c r="D516" s="9"/>
      <c r="E516" s="83"/>
      <c r="F516" s="93"/>
      <c r="G516" s="84"/>
      <c r="H516" s="85"/>
      <c r="I516" s="85"/>
      <c r="J516" s="85"/>
      <c r="K516" s="86"/>
      <c r="L516" s="9"/>
      <c r="M516" s="32" t="str">
        <f t="shared" si="44"/>
        <v/>
      </c>
      <c r="N516" s="111" t="str">
        <f t="shared" si="45"/>
        <v/>
      </c>
      <c r="O516" s="44" t="str">
        <f t="shared" si="49"/>
        <v/>
      </c>
      <c r="P516" s="71" t="str">
        <f t="shared" si="46"/>
        <v/>
      </c>
      <c r="Q516" s="29" t="str">
        <f t="shared" si="47"/>
        <v/>
      </c>
      <c r="R516" s="72" t="str">
        <f>IF(E516="","",IF(Q516="","",IFERROR(VLOOKUP(M516,point3[],2,FALSE),1)))</f>
        <v/>
      </c>
      <c r="S516" s="67" t="str">
        <f t="shared" si="48"/>
        <v/>
      </c>
      <c r="T516" s="30" t="str">
        <f>IF(E516="","",IF(S516="","",IFERROR(VLOOKUP(M516,point3[],2,FALSE),IF(M516="","",1))))</f>
        <v/>
      </c>
    </row>
    <row r="517" spans="2:20" ht="19.5" customHeight="1" x14ac:dyDescent="0.2">
      <c r="B517" s="62"/>
      <c r="C517" s="63"/>
      <c r="D517" s="9"/>
      <c r="E517" s="83"/>
      <c r="F517" s="93"/>
      <c r="G517" s="84"/>
      <c r="H517" s="85"/>
      <c r="I517" s="85"/>
      <c r="J517" s="85"/>
      <c r="K517" s="86"/>
      <c r="L517" s="9"/>
      <c r="M517" s="32" t="str">
        <f t="shared" si="44"/>
        <v/>
      </c>
      <c r="N517" s="111" t="str">
        <f t="shared" si="45"/>
        <v/>
      </c>
      <c r="O517" s="44" t="str">
        <f t="shared" si="49"/>
        <v/>
      </c>
      <c r="P517" s="71" t="str">
        <f t="shared" si="46"/>
        <v/>
      </c>
      <c r="Q517" s="29" t="str">
        <f t="shared" si="47"/>
        <v/>
      </c>
      <c r="R517" s="72" t="str">
        <f>IF(E517="","",IF(Q517="","",IFERROR(VLOOKUP(M517,point3[],2,FALSE),1)))</f>
        <v/>
      </c>
      <c r="S517" s="67" t="str">
        <f t="shared" si="48"/>
        <v/>
      </c>
      <c r="T517" s="30" t="str">
        <f>IF(E517="","",IF(S517="","",IFERROR(VLOOKUP(M517,point3[],2,FALSE),IF(M517="","",1))))</f>
        <v/>
      </c>
    </row>
    <row r="518" spans="2:20" ht="19.5" customHeight="1" x14ac:dyDescent="0.2">
      <c r="B518" s="62"/>
      <c r="C518" s="63"/>
      <c r="D518" s="9"/>
      <c r="E518" s="83"/>
      <c r="F518" s="93"/>
      <c r="G518" s="84"/>
      <c r="H518" s="85"/>
      <c r="I518" s="85"/>
      <c r="J518" s="85"/>
      <c r="K518" s="86"/>
      <c r="L518" s="9"/>
      <c r="M518" s="32" t="str">
        <f t="shared" si="44"/>
        <v/>
      </c>
      <c r="N518" s="111" t="str">
        <f t="shared" si="45"/>
        <v/>
      </c>
      <c r="O518" s="44" t="str">
        <f t="shared" si="49"/>
        <v/>
      </c>
      <c r="P518" s="71" t="str">
        <f t="shared" si="46"/>
        <v/>
      </c>
      <c r="Q518" s="29" t="str">
        <f t="shared" si="47"/>
        <v/>
      </c>
      <c r="R518" s="72" t="str">
        <f>IF(E518="","",IF(Q518="","",IFERROR(VLOOKUP(M518,point3[],2,FALSE),1)))</f>
        <v/>
      </c>
      <c r="S518" s="67" t="str">
        <f t="shared" si="48"/>
        <v/>
      </c>
      <c r="T518" s="30" t="str">
        <f>IF(E518="","",IF(S518="","",IFERROR(VLOOKUP(M518,point3[],2,FALSE),IF(M518="","",1))))</f>
        <v/>
      </c>
    </row>
    <row r="519" spans="2:20" ht="19.5" customHeight="1" x14ac:dyDescent="0.2">
      <c r="B519" s="62"/>
      <c r="C519" s="63"/>
      <c r="D519" s="9"/>
      <c r="E519" s="83"/>
      <c r="F519" s="93"/>
      <c r="G519" s="84"/>
      <c r="H519" s="85"/>
      <c r="I519" s="85"/>
      <c r="J519" s="85"/>
      <c r="K519" s="86"/>
      <c r="L519" s="9"/>
      <c r="M519" s="32" t="str">
        <f t="shared" ref="M519:M582" si="50">IF(E519="","",LEFT(E519,6))</f>
        <v/>
      </c>
      <c r="N519" s="111" t="str">
        <f t="shared" ref="N519:N582" si="51">IF(F519="","",F519)</f>
        <v/>
      </c>
      <c r="O519" s="44" t="str">
        <f t="shared" si="49"/>
        <v/>
      </c>
      <c r="P519" s="71" t="str">
        <f t="shared" ref="P519:P582" si="52">IF(F519="","",IF(O519&lt;&gt;0,1/O519,0))</f>
        <v/>
      </c>
      <c r="Q519" s="29" t="str">
        <f t="shared" ref="Q519:Q582" si="53">IF(OR(K519="CW",K519="SSB",K519="FM",K519="AM"),"電信・電話","")</f>
        <v/>
      </c>
      <c r="R519" s="72" t="str">
        <f>IF(E519="","",IF(Q519="","",IFERROR(VLOOKUP(M519,point3[],2,FALSE),1)))</f>
        <v/>
      </c>
      <c r="S519" s="67" t="str">
        <f t="shared" ref="S519:S582" si="54">IF(OR(K519="CW",K519="SSB",K519="FM",K519="AM",K519=""),"","デジタル")</f>
        <v/>
      </c>
      <c r="T519" s="30" t="str">
        <f>IF(E519="","",IF(S519="","",IFERROR(VLOOKUP(M519,point3[],2,FALSE),IF(M519="","",1))))</f>
        <v/>
      </c>
    </row>
    <row r="520" spans="2:20" ht="19.5" customHeight="1" x14ac:dyDescent="0.2">
      <c r="B520" s="62"/>
      <c r="C520" s="63"/>
      <c r="D520" s="9"/>
      <c r="E520" s="83"/>
      <c r="F520" s="93"/>
      <c r="G520" s="84"/>
      <c r="H520" s="85"/>
      <c r="I520" s="85"/>
      <c r="J520" s="85"/>
      <c r="K520" s="86"/>
      <c r="L520" s="9"/>
      <c r="M520" s="32" t="str">
        <f t="shared" si="50"/>
        <v/>
      </c>
      <c r="N520" s="111" t="str">
        <f t="shared" si="51"/>
        <v/>
      </c>
      <c r="O520" s="44" t="str">
        <f t="shared" ref="O520:O583" si="55">IF(F520="","",COUNTIF($N$7:$N$3064,F520))</f>
        <v/>
      </c>
      <c r="P520" s="71" t="str">
        <f t="shared" si="52"/>
        <v/>
      </c>
      <c r="Q520" s="29" t="str">
        <f t="shared" si="53"/>
        <v/>
      </c>
      <c r="R520" s="72" t="str">
        <f>IF(E520="","",IF(Q520="","",IFERROR(VLOOKUP(M520,point3[],2,FALSE),1)))</f>
        <v/>
      </c>
      <c r="S520" s="67" t="str">
        <f t="shared" si="54"/>
        <v/>
      </c>
      <c r="T520" s="30" t="str">
        <f>IF(E520="","",IF(S520="","",IFERROR(VLOOKUP(M520,point3[],2,FALSE),IF(M520="","",1))))</f>
        <v/>
      </c>
    </row>
    <row r="521" spans="2:20" ht="19.5" customHeight="1" x14ac:dyDescent="0.2">
      <c r="B521" s="62"/>
      <c r="C521" s="63"/>
      <c r="D521" s="9"/>
      <c r="E521" s="83"/>
      <c r="F521" s="93"/>
      <c r="G521" s="84"/>
      <c r="H521" s="85"/>
      <c r="I521" s="85"/>
      <c r="J521" s="85"/>
      <c r="K521" s="86"/>
      <c r="L521" s="9"/>
      <c r="M521" s="32" t="str">
        <f t="shared" si="50"/>
        <v/>
      </c>
      <c r="N521" s="111" t="str">
        <f t="shared" si="51"/>
        <v/>
      </c>
      <c r="O521" s="44" t="str">
        <f t="shared" si="55"/>
        <v/>
      </c>
      <c r="P521" s="71" t="str">
        <f t="shared" si="52"/>
        <v/>
      </c>
      <c r="Q521" s="29" t="str">
        <f t="shared" si="53"/>
        <v/>
      </c>
      <c r="R521" s="72" t="str">
        <f>IF(E521="","",IF(Q521="","",IFERROR(VLOOKUP(M521,point3[],2,FALSE),1)))</f>
        <v/>
      </c>
      <c r="S521" s="67" t="str">
        <f t="shared" si="54"/>
        <v/>
      </c>
      <c r="T521" s="30" t="str">
        <f>IF(E521="","",IF(S521="","",IFERROR(VLOOKUP(M521,point3[],2,FALSE),IF(M521="","",1))))</f>
        <v/>
      </c>
    </row>
    <row r="522" spans="2:20" ht="19.5" customHeight="1" x14ac:dyDescent="0.2">
      <c r="B522" s="62"/>
      <c r="C522" s="63"/>
      <c r="D522" s="9"/>
      <c r="E522" s="83"/>
      <c r="F522" s="93"/>
      <c r="G522" s="84"/>
      <c r="H522" s="85"/>
      <c r="I522" s="85"/>
      <c r="J522" s="85"/>
      <c r="K522" s="86"/>
      <c r="L522" s="9"/>
      <c r="M522" s="32" t="str">
        <f t="shared" si="50"/>
        <v/>
      </c>
      <c r="N522" s="111" t="str">
        <f t="shared" si="51"/>
        <v/>
      </c>
      <c r="O522" s="44" t="str">
        <f t="shared" si="55"/>
        <v/>
      </c>
      <c r="P522" s="71" t="str">
        <f t="shared" si="52"/>
        <v/>
      </c>
      <c r="Q522" s="29" t="str">
        <f t="shared" si="53"/>
        <v/>
      </c>
      <c r="R522" s="72" t="str">
        <f>IF(E522="","",IF(Q522="","",IFERROR(VLOOKUP(M522,point3[],2,FALSE),1)))</f>
        <v/>
      </c>
      <c r="S522" s="67" t="str">
        <f t="shared" si="54"/>
        <v/>
      </c>
      <c r="T522" s="30" t="str">
        <f>IF(E522="","",IF(S522="","",IFERROR(VLOOKUP(M522,point3[],2,FALSE),IF(M522="","",1))))</f>
        <v/>
      </c>
    </row>
    <row r="523" spans="2:20" ht="19.5" customHeight="1" x14ac:dyDescent="0.2">
      <c r="B523" s="62"/>
      <c r="C523" s="63"/>
      <c r="D523" s="9"/>
      <c r="E523" s="83"/>
      <c r="F523" s="93"/>
      <c r="G523" s="84"/>
      <c r="H523" s="85"/>
      <c r="I523" s="85"/>
      <c r="J523" s="85"/>
      <c r="K523" s="86"/>
      <c r="L523" s="9"/>
      <c r="M523" s="32" t="str">
        <f t="shared" si="50"/>
        <v/>
      </c>
      <c r="N523" s="111" t="str">
        <f t="shared" si="51"/>
        <v/>
      </c>
      <c r="O523" s="44" t="str">
        <f t="shared" si="55"/>
        <v/>
      </c>
      <c r="P523" s="71" t="str">
        <f t="shared" si="52"/>
        <v/>
      </c>
      <c r="Q523" s="29" t="str">
        <f t="shared" si="53"/>
        <v/>
      </c>
      <c r="R523" s="72" t="str">
        <f>IF(E523="","",IF(Q523="","",IFERROR(VLOOKUP(M523,point3[],2,FALSE),1)))</f>
        <v/>
      </c>
      <c r="S523" s="67" t="str">
        <f t="shared" si="54"/>
        <v/>
      </c>
      <c r="T523" s="30" t="str">
        <f>IF(E523="","",IF(S523="","",IFERROR(VLOOKUP(M523,point3[],2,FALSE),IF(M523="","",1))))</f>
        <v/>
      </c>
    </row>
    <row r="524" spans="2:20" ht="19.5" customHeight="1" x14ac:dyDescent="0.2">
      <c r="B524" s="62"/>
      <c r="C524" s="63"/>
      <c r="D524" s="9"/>
      <c r="E524" s="83"/>
      <c r="F524" s="93"/>
      <c r="G524" s="84"/>
      <c r="H524" s="85"/>
      <c r="I524" s="85"/>
      <c r="J524" s="85"/>
      <c r="K524" s="86"/>
      <c r="L524" s="9"/>
      <c r="M524" s="32" t="str">
        <f t="shared" si="50"/>
        <v/>
      </c>
      <c r="N524" s="111" t="str">
        <f t="shared" si="51"/>
        <v/>
      </c>
      <c r="O524" s="44" t="str">
        <f t="shared" si="55"/>
        <v/>
      </c>
      <c r="P524" s="71" t="str">
        <f t="shared" si="52"/>
        <v/>
      </c>
      <c r="Q524" s="29" t="str">
        <f t="shared" si="53"/>
        <v/>
      </c>
      <c r="R524" s="72" t="str">
        <f>IF(E524="","",IF(Q524="","",IFERROR(VLOOKUP(M524,point3[],2,FALSE),1)))</f>
        <v/>
      </c>
      <c r="S524" s="67" t="str">
        <f t="shared" si="54"/>
        <v/>
      </c>
      <c r="T524" s="30" t="str">
        <f>IF(E524="","",IF(S524="","",IFERROR(VLOOKUP(M524,point3[],2,FALSE),IF(M524="","",1))))</f>
        <v/>
      </c>
    </row>
    <row r="525" spans="2:20" ht="19.5" customHeight="1" x14ac:dyDescent="0.2">
      <c r="B525" s="62"/>
      <c r="C525" s="63"/>
      <c r="D525" s="9"/>
      <c r="E525" s="83"/>
      <c r="F525" s="93"/>
      <c r="G525" s="84"/>
      <c r="H525" s="85"/>
      <c r="I525" s="85"/>
      <c r="J525" s="85"/>
      <c r="K525" s="86"/>
      <c r="L525" s="9"/>
      <c r="M525" s="32" t="str">
        <f t="shared" si="50"/>
        <v/>
      </c>
      <c r="N525" s="111" t="str">
        <f t="shared" si="51"/>
        <v/>
      </c>
      <c r="O525" s="44" t="str">
        <f t="shared" si="55"/>
        <v/>
      </c>
      <c r="P525" s="71" t="str">
        <f t="shared" si="52"/>
        <v/>
      </c>
      <c r="Q525" s="29" t="str">
        <f t="shared" si="53"/>
        <v/>
      </c>
      <c r="R525" s="72" t="str">
        <f>IF(E525="","",IF(Q525="","",IFERROR(VLOOKUP(M525,point3[],2,FALSE),1)))</f>
        <v/>
      </c>
      <c r="S525" s="67" t="str">
        <f t="shared" si="54"/>
        <v/>
      </c>
      <c r="T525" s="30" t="str">
        <f>IF(E525="","",IF(S525="","",IFERROR(VLOOKUP(M525,point3[],2,FALSE),IF(M525="","",1))))</f>
        <v/>
      </c>
    </row>
    <row r="526" spans="2:20" ht="19.5" customHeight="1" x14ac:dyDescent="0.2">
      <c r="B526" s="62"/>
      <c r="C526" s="63"/>
      <c r="D526" s="9"/>
      <c r="E526" s="83"/>
      <c r="F526" s="93"/>
      <c r="G526" s="84"/>
      <c r="H526" s="85"/>
      <c r="I526" s="85"/>
      <c r="J526" s="85"/>
      <c r="K526" s="86"/>
      <c r="L526" s="9"/>
      <c r="M526" s="32" t="str">
        <f t="shared" si="50"/>
        <v/>
      </c>
      <c r="N526" s="111" t="str">
        <f t="shared" si="51"/>
        <v/>
      </c>
      <c r="O526" s="44" t="str">
        <f t="shared" si="55"/>
        <v/>
      </c>
      <c r="P526" s="71" t="str">
        <f t="shared" si="52"/>
        <v/>
      </c>
      <c r="Q526" s="29" t="str">
        <f t="shared" si="53"/>
        <v/>
      </c>
      <c r="R526" s="72" t="str">
        <f>IF(E526="","",IF(Q526="","",IFERROR(VLOOKUP(M526,point3[],2,FALSE),1)))</f>
        <v/>
      </c>
      <c r="S526" s="67" t="str">
        <f t="shared" si="54"/>
        <v/>
      </c>
      <c r="T526" s="30" t="str">
        <f>IF(E526="","",IF(S526="","",IFERROR(VLOOKUP(M526,point3[],2,FALSE),IF(M526="","",1))))</f>
        <v/>
      </c>
    </row>
    <row r="527" spans="2:20" ht="19.5" customHeight="1" x14ac:dyDescent="0.2">
      <c r="B527" s="62"/>
      <c r="C527" s="63"/>
      <c r="D527" s="9"/>
      <c r="E527" s="83"/>
      <c r="F527" s="93"/>
      <c r="G527" s="84"/>
      <c r="H527" s="85"/>
      <c r="I527" s="85"/>
      <c r="J527" s="85"/>
      <c r="K527" s="86"/>
      <c r="L527" s="9"/>
      <c r="M527" s="32" t="str">
        <f t="shared" si="50"/>
        <v/>
      </c>
      <c r="N527" s="111" t="str">
        <f t="shared" si="51"/>
        <v/>
      </c>
      <c r="O527" s="44" t="str">
        <f t="shared" si="55"/>
        <v/>
      </c>
      <c r="P527" s="71" t="str">
        <f t="shared" si="52"/>
        <v/>
      </c>
      <c r="Q527" s="29" t="str">
        <f t="shared" si="53"/>
        <v/>
      </c>
      <c r="R527" s="72" t="str">
        <f>IF(E527="","",IF(Q527="","",IFERROR(VLOOKUP(M527,point3[],2,FALSE),1)))</f>
        <v/>
      </c>
      <c r="S527" s="67" t="str">
        <f t="shared" si="54"/>
        <v/>
      </c>
      <c r="T527" s="30" t="str">
        <f>IF(E527="","",IF(S527="","",IFERROR(VLOOKUP(M527,point3[],2,FALSE),IF(M527="","",1))))</f>
        <v/>
      </c>
    </row>
    <row r="528" spans="2:20" ht="19.5" customHeight="1" x14ac:dyDescent="0.2">
      <c r="B528" s="62"/>
      <c r="C528" s="63"/>
      <c r="D528" s="9"/>
      <c r="E528" s="83"/>
      <c r="F528" s="93"/>
      <c r="G528" s="84"/>
      <c r="H528" s="85"/>
      <c r="I528" s="85"/>
      <c r="J528" s="85"/>
      <c r="K528" s="86"/>
      <c r="L528" s="9"/>
      <c r="M528" s="32" t="str">
        <f t="shared" si="50"/>
        <v/>
      </c>
      <c r="N528" s="111" t="str">
        <f t="shared" si="51"/>
        <v/>
      </c>
      <c r="O528" s="44" t="str">
        <f t="shared" si="55"/>
        <v/>
      </c>
      <c r="P528" s="71" t="str">
        <f t="shared" si="52"/>
        <v/>
      </c>
      <c r="Q528" s="29" t="str">
        <f t="shared" si="53"/>
        <v/>
      </c>
      <c r="R528" s="72" t="str">
        <f>IF(E528="","",IF(Q528="","",IFERROR(VLOOKUP(M528,point3[],2,FALSE),1)))</f>
        <v/>
      </c>
      <c r="S528" s="67" t="str">
        <f t="shared" si="54"/>
        <v/>
      </c>
      <c r="T528" s="30" t="str">
        <f>IF(E528="","",IF(S528="","",IFERROR(VLOOKUP(M528,point3[],2,FALSE),IF(M528="","",1))))</f>
        <v/>
      </c>
    </row>
    <row r="529" spans="2:20" ht="19.5" customHeight="1" x14ac:dyDescent="0.2">
      <c r="B529" s="62"/>
      <c r="C529" s="63"/>
      <c r="D529" s="9"/>
      <c r="E529" s="83"/>
      <c r="F529" s="93"/>
      <c r="G529" s="84"/>
      <c r="H529" s="85"/>
      <c r="I529" s="85"/>
      <c r="J529" s="85"/>
      <c r="K529" s="86"/>
      <c r="L529" s="9"/>
      <c r="M529" s="32" t="str">
        <f t="shared" si="50"/>
        <v/>
      </c>
      <c r="N529" s="111" t="str">
        <f t="shared" si="51"/>
        <v/>
      </c>
      <c r="O529" s="44" t="str">
        <f t="shared" si="55"/>
        <v/>
      </c>
      <c r="P529" s="71" t="str">
        <f t="shared" si="52"/>
        <v/>
      </c>
      <c r="Q529" s="29" t="str">
        <f t="shared" si="53"/>
        <v/>
      </c>
      <c r="R529" s="72" t="str">
        <f>IF(E529="","",IF(Q529="","",IFERROR(VLOOKUP(M529,point3[],2,FALSE),1)))</f>
        <v/>
      </c>
      <c r="S529" s="67" t="str">
        <f t="shared" si="54"/>
        <v/>
      </c>
      <c r="T529" s="30" t="str">
        <f>IF(E529="","",IF(S529="","",IFERROR(VLOOKUP(M529,point3[],2,FALSE),IF(M529="","",1))))</f>
        <v/>
      </c>
    </row>
    <row r="530" spans="2:20" ht="19.5" customHeight="1" x14ac:dyDescent="0.2">
      <c r="B530" s="62"/>
      <c r="C530" s="63"/>
      <c r="D530" s="9"/>
      <c r="E530" s="83"/>
      <c r="F530" s="93"/>
      <c r="G530" s="84"/>
      <c r="H530" s="85"/>
      <c r="I530" s="85"/>
      <c r="J530" s="85"/>
      <c r="K530" s="86"/>
      <c r="L530" s="9"/>
      <c r="M530" s="32" t="str">
        <f t="shared" si="50"/>
        <v/>
      </c>
      <c r="N530" s="111" t="str">
        <f t="shared" si="51"/>
        <v/>
      </c>
      <c r="O530" s="44" t="str">
        <f t="shared" si="55"/>
        <v/>
      </c>
      <c r="P530" s="71" t="str">
        <f t="shared" si="52"/>
        <v/>
      </c>
      <c r="Q530" s="29" t="str">
        <f t="shared" si="53"/>
        <v/>
      </c>
      <c r="R530" s="72" t="str">
        <f>IF(E530="","",IF(Q530="","",IFERROR(VLOOKUP(M530,point3[],2,FALSE),1)))</f>
        <v/>
      </c>
      <c r="S530" s="67" t="str">
        <f t="shared" si="54"/>
        <v/>
      </c>
      <c r="T530" s="30" t="str">
        <f>IF(E530="","",IF(S530="","",IFERROR(VLOOKUP(M530,point3[],2,FALSE),IF(M530="","",1))))</f>
        <v/>
      </c>
    </row>
    <row r="531" spans="2:20" ht="19.5" customHeight="1" x14ac:dyDescent="0.2">
      <c r="B531" s="62"/>
      <c r="C531" s="63"/>
      <c r="D531" s="9"/>
      <c r="E531" s="83"/>
      <c r="F531" s="93"/>
      <c r="G531" s="84"/>
      <c r="H531" s="85"/>
      <c r="I531" s="85"/>
      <c r="J531" s="85"/>
      <c r="K531" s="86"/>
      <c r="L531" s="9"/>
      <c r="M531" s="32" t="str">
        <f t="shared" si="50"/>
        <v/>
      </c>
      <c r="N531" s="111" t="str">
        <f t="shared" si="51"/>
        <v/>
      </c>
      <c r="O531" s="44" t="str">
        <f t="shared" si="55"/>
        <v/>
      </c>
      <c r="P531" s="71" t="str">
        <f t="shared" si="52"/>
        <v/>
      </c>
      <c r="Q531" s="29" t="str">
        <f t="shared" si="53"/>
        <v/>
      </c>
      <c r="R531" s="72" t="str">
        <f>IF(E531="","",IF(Q531="","",IFERROR(VLOOKUP(M531,point3[],2,FALSE),1)))</f>
        <v/>
      </c>
      <c r="S531" s="67" t="str">
        <f t="shared" si="54"/>
        <v/>
      </c>
      <c r="T531" s="30" t="str">
        <f>IF(E531="","",IF(S531="","",IFERROR(VLOOKUP(M531,point3[],2,FALSE),IF(M531="","",1))))</f>
        <v/>
      </c>
    </row>
    <row r="532" spans="2:20" ht="19.5" customHeight="1" x14ac:dyDescent="0.2">
      <c r="B532" s="62"/>
      <c r="C532" s="63"/>
      <c r="D532" s="9"/>
      <c r="E532" s="83"/>
      <c r="F532" s="93"/>
      <c r="G532" s="84"/>
      <c r="H532" s="85"/>
      <c r="I532" s="85"/>
      <c r="J532" s="85"/>
      <c r="K532" s="86"/>
      <c r="L532" s="9"/>
      <c r="M532" s="32" t="str">
        <f t="shared" si="50"/>
        <v/>
      </c>
      <c r="N532" s="111" t="str">
        <f t="shared" si="51"/>
        <v/>
      </c>
      <c r="O532" s="44" t="str">
        <f t="shared" si="55"/>
        <v/>
      </c>
      <c r="P532" s="71" t="str">
        <f t="shared" si="52"/>
        <v/>
      </c>
      <c r="Q532" s="29" t="str">
        <f t="shared" si="53"/>
        <v/>
      </c>
      <c r="R532" s="72" t="str">
        <f>IF(E532="","",IF(Q532="","",IFERROR(VLOOKUP(M532,point3[],2,FALSE),1)))</f>
        <v/>
      </c>
      <c r="S532" s="67" t="str">
        <f t="shared" si="54"/>
        <v/>
      </c>
      <c r="T532" s="30" t="str">
        <f>IF(E532="","",IF(S532="","",IFERROR(VLOOKUP(M532,point3[],2,FALSE),IF(M532="","",1))))</f>
        <v/>
      </c>
    </row>
    <row r="533" spans="2:20" ht="19.5" customHeight="1" x14ac:dyDescent="0.2">
      <c r="B533" s="62"/>
      <c r="C533" s="63"/>
      <c r="D533" s="9"/>
      <c r="E533" s="83"/>
      <c r="F533" s="93"/>
      <c r="G533" s="84"/>
      <c r="H533" s="85"/>
      <c r="I533" s="85"/>
      <c r="J533" s="85"/>
      <c r="K533" s="86"/>
      <c r="L533" s="9"/>
      <c r="M533" s="32" t="str">
        <f t="shared" si="50"/>
        <v/>
      </c>
      <c r="N533" s="111" t="str">
        <f t="shared" si="51"/>
        <v/>
      </c>
      <c r="O533" s="44" t="str">
        <f t="shared" si="55"/>
        <v/>
      </c>
      <c r="P533" s="71" t="str">
        <f t="shared" si="52"/>
        <v/>
      </c>
      <c r="Q533" s="29" t="str">
        <f t="shared" si="53"/>
        <v/>
      </c>
      <c r="R533" s="72" t="str">
        <f>IF(E533="","",IF(Q533="","",IFERROR(VLOOKUP(M533,point3[],2,FALSE),1)))</f>
        <v/>
      </c>
      <c r="S533" s="67" t="str">
        <f t="shared" si="54"/>
        <v/>
      </c>
      <c r="T533" s="30" t="str">
        <f>IF(E533="","",IF(S533="","",IFERROR(VLOOKUP(M533,point3[],2,FALSE),IF(M533="","",1))))</f>
        <v/>
      </c>
    </row>
    <row r="534" spans="2:20" ht="19.5" customHeight="1" x14ac:dyDescent="0.2">
      <c r="B534" s="62"/>
      <c r="C534" s="63"/>
      <c r="D534" s="9"/>
      <c r="E534" s="83"/>
      <c r="F534" s="93"/>
      <c r="G534" s="84"/>
      <c r="H534" s="85"/>
      <c r="I534" s="85"/>
      <c r="J534" s="85"/>
      <c r="K534" s="86"/>
      <c r="L534" s="9"/>
      <c r="M534" s="32" t="str">
        <f t="shared" si="50"/>
        <v/>
      </c>
      <c r="N534" s="111" t="str">
        <f t="shared" si="51"/>
        <v/>
      </c>
      <c r="O534" s="44" t="str">
        <f t="shared" si="55"/>
        <v/>
      </c>
      <c r="P534" s="71" t="str">
        <f t="shared" si="52"/>
        <v/>
      </c>
      <c r="Q534" s="29" t="str">
        <f t="shared" si="53"/>
        <v/>
      </c>
      <c r="R534" s="72" t="str">
        <f>IF(E534="","",IF(Q534="","",IFERROR(VLOOKUP(M534,point3[],2,FALSE),1)))</f>
        <v/>
      </c>
      <c r="S534" s="67" t="str">
        <f t="shared" si="54"/>
        <v/>
      </c>
      <c r="T534" s="30" t="str">
        <f>IF(E534="","",IF(S534="","",IFERROR(VLOOKUP(M534,point3[],2,FALSE),IF(M534="","",1))))</f>
        <v/>
      </c>
    </row>
    <row r="535" spans="2:20" ht="19.5" customHeight="1" x14ac:dyDescent="0.2">
      <c r="B535" s="62"/>
      <c r="C535" s="63"/>
      <c r="D535" s="9"/>
      <c r="E535" s="83"/>
      <c r="F535" s="93"/>
      <c r="G535" s="84"/>
      <c r="H535" s="85"/>
      <c r="I535" s="85"/>
      <c r="J535" s="85"/>
      <c r="K535" s="86"/>
      <c r="L535" s="9"/>
      <c r="M535" s="32" t="str">
        <f t="shared" si="50"/>
        <v/>
      </c>
      <c r="N535" s="111" t="str">
        <f t="shared" si="51"/>
        <v/>
      </c>
      <c r="O535" s="44" t="str">
        <f t="shared" si="55"/>
        <v/>
      </c>
      <c r="P535" s="71" t="str">
        <f t="shared" si="52"/>
        <v/>
      </c>
      <c r="Q535" s="29" t="str">
        <f t="shared" si="53"/>
        <v/>
      </c>
      <c r="R535" s="72" t="str">
        <f>IF(E535="","",IF(Q535="","",IFERROR(VLOOKUP(M535,point3[],2,FALSE),1)))</f>
        <v/>
      </c>
      <c r="S535" s="67" t="str">
        <f t="shared" si="54"/>
        <v/>
      </c>
      <c r="T535" s="30" t="str">
        <f>IF(E535="","",IF(S535="","",IFERROR(VLOOKUP(M535,point3[],2,FALSE),IF(M535="","",1))))</f>
        <v/>
      </c>
    </row>
    <row r="536" spans="2:20" ht="19.5" customHeight="1" x14ac:dyDescent="0.2">
      <c r="B536" s="62"/>
      <c r="C536" s="63"/>
      <c r="D536" s="9"/>
      <c r="E536" s="83"/>
      <c r="F536" s="93"/>
      <c r="G536" s="84"/>
      <c r="H536" s="85"/>
      <c r="I536" s="85"/>
      <c r="J536" s="85"/>
      <c r="K536" s="86"/>
      <c r="L536" s="9"/>
      <c r="M536" s="32" t="str">
        <f t="shared" si="50"/>
        <v/>
      </c>
      <c r="N536" s="111" t="str">
        <f t="shared" si="51"/>
        <v/>
      </c>
      <c r="O536" s="44" t="str">
        <f t="shared" si="55"/>
        <v/>
      </c>
      <c r="P536" s="71" t="str">
        <f t="shared" si="52"/>
        <v/>
      </c>
      <c r="Q536" s="29" t="str">
        <f t="shared" si="53"/>
        <v/>
      </c>
      <c r="R536" s="72" t="str">
        <f>IF(E536="","",IF(Q536="","",IFERROR(VLOOKUP(M536,point3[],2,FALSE),1)))</f>
        <v/>
      </c>
      <c r="S536" s="67" t="str">
        <f t="shared" si="54"/>
        <v/>
      </c>
      <c r="T536" s="30" t="str">
        <f>IF(E536="","",IF(S536="","",IFERROR(VLOOKUP(M536,point3[],2,FALSE),IF(M536="","",1))))</f>
        <v/>
      </c>
    </row>
    <row r="537" spans="2:20" ht="19.5" customHeight="1" x14ac:dyDescent="0.2">
      <c r="B537" s="62"/>
      <c r="C537" s="63"/>
      <c r="D537" s="9"/>
      <c r="E537" s="83"/>
      <c r="F537" s="93"/>
      <c r="G537" s="84"/>
      <c r="H537" s="85"/>
      <c r="I537" s="85"/>
      <c r="J537" s="85"/>
      <c r="K537" s="86"/>
      <c r="L537" s="9"/>
      <c r="M537" s="32" t="str">
        <f t="shared" si="50"/>
        <v/>
      </c>
      <c r="N537" s="111" t="str">
        <f t="shared" si="51"/>
        <v/>
      </c>
      <c r="O537" s="44" t="str">
        <f t="shared" si="55"/>
        <v/>
      </c>
      <c r="P537" s="71" t="str">
        <f t="shared" si="52"/>
        <v/>
      </c>
      <c r="Q537" s="29" t="str">
        <f t="shared" si="53"/>
        <v/>
      </c>
      <c r="R537" s="72" t="str">
        <f>IF(E537="","",IF(Q537="","",IFERROR(VLOOKUP(M537,point3[],2,FALSE),1)))</f>
        <v/>
      </c>
      <c r="S537" s="67" t="str">
        <f t="shared" si="54"/>
        <v/>
      </c>
      <c r="T537" s="30" t="str">
        <f>IF(E537="","",IF(S537="","",IFERROR(VLOOKUP(M537,point3[],2,FALSE),IF(M537="","",1))))</f>
        <v/>
      </c>
    </row>
    <row r="538" spans="2:20" ht="19.5" customHeight="1" x14ac:dyDescent="0.2">
      <c r="B538" s="62"/>
      <c r="C538" s="63"/>
      <c r="D538" s="9"/>
      <c r="E538" s="83"/>
      <c r="F538" s="93"/>
      <c r="G538" s="84"/>
      <c r="H538" s="85"/>
      <c r="I538" s="85"/>
      <c r="J538" s="85"/>
      <c r="K538" s="86"/>
      <c r="L538" s="9"/>
      <c r="M538" s="32" t="str">
        <f t="shared" si="50"/>
        <v/>
      </c>
      <c r="N538" s="111" t="str">
        <f t="shared" si="51"/>
        <v/>
      </c>
      <c r="O538" s="44" t="str">
        <f t="shared" si="55"/>
        <v/>
      </c>
      <c r="P538" s="71" t="str">
        <f t="shared" si="52"/>
        <v/>
      </c>
      <c r="Q538" s="29" t="str">
        <f t="shared" si="53"/>
        <v/>
      </c>
      <c r="R538" s="72" t="str">
        <f>IF(E538="","",IF(Q538="","",IFERROR(VLOOKUP(M538,point3[],2,FALSE),1)))</f>
        <v/>
      </c>
      <c r="S538" s="67" t="str">
        <f t="shared" si="54"/>
        <v/>
      </c>
      <c r="T538" s="30" t="str">
        <f>IF(E538="","",IF(S538="","",IFERROR(VLOOKUP(M538,point3[],2,FALSE),IF(M538="","",1))))</f>
        <v/>
      </c>
    </row>
    <row r="539" spans="2:20" ht="19.5" customHeight="1" x14ac:dyDescent="0.2">
      <c r="B539" s="62"/>
      <c r="C539" s="63"/>
      <c r="D539" s="9"/>
      <c r="E539" s="83"/>
      <c r="F539" s="93"/>
      <c r="G539" s="84"/>
      <c r="H539" s="85"/>
      <c r="I539" s="85"/>
      <c r="J539" s="85"/>
      <c r="K539" s="86"/>
      <c r="L539" s="9"/>
      <c r="M539" s="32" t="str">
        <f t="shared" si="50"/>
        <v/>
      </c>
      <c r="N539" s="111" t="str">
        <f t="shared" si="51"/>
        <v/>
      </c>
      <c r="O539" s="44" t="str">
        <f t="shared" si="55"/>
        <v/>
      </c>
      <c r="P539" s="71" t="str">
        <f t="shared" si="52"/>
        <v/>
      </c>
      <c r="Q539" s="29" t="str">
        <f t="shared" si="53"/>
        <v/>
      </c>
      <c r="R539" s="72" t="str">
        <f>IF(E539="","",IF(Q539="","",IFERROR(VLOOKUP(M539,point3[],2,FALSE),1)))</f>
        <v/>
      </c>
      <c r="S539" s="67" t="str">
        <f t="shared" si="54"/>
        <v/>
      </c>
      <c r="T539" s="30" t="str">
        <f>IF(E539="","",IF(S539="","",IFERROR(VLOOKUP(M539,point3[],2,FALSE),IF(M539="","",1))))</f>
        <v/>
      </c>
    </row>
    <row r="540" spans="2:20" ht="19.5" customHeight="1" x14ac:dyDescent="0.2">
      <c r="B540" s="62"/>
      <c r="C540" s="63"/>
      <c r="D540" s="9"/>
      <c r="E540" s="83"/>
      <c r="F540" s="93"/>
      <c r="G540" s="84"/>
      <c r="H540" s="85"/>
      <c r="I540" s="85"/>
      <c r="J540" s="85"/>
      <c r="K540" s="86"/>
      <c r="L540" s="9"/>
      <c r="M540" s="32" t="str">
        <f t="shared" si="50"/>
        <v/>
      </c>
      <c r="N540" s="111" t="str">
        <f t="shared" si="51"/>
        <v/>
      </c>
      <c r="O540" s="44" t="str">
        <f t="shared" si="55"/>
        <v/>
      </c>
      <c r="P540" s="71" t="str">
        <f t="shared" si="52"/>
        <v/>
      </c>
      <c r="Q540" s="29" t="str">
        <f t="shared" si="53"/>
        <v/>
      </c>
      <c r="R540" s="72" t="str">
        <f>IF(E540="","",IF(Q540="","",IFERROR(VLOOKUP(M540,point3[],2,FALSE),1)))</f>
        <v/>
      </c>
      <c r="S540" s="67" t="str">
        <f t="shared" si="54"/>
        <v/>
      </c>
      <c r="T540" s="30" t="str">
        <f>IF(E540="","",IF(S540="","",IFERROR(VLOOKUP(M540,point3[],2,FALSE),IF(M540="","",1))))</f>
        <v/>
      </c>
    </row>
    <row r="541" spans="2:20" ht="19.5" customHeight="1" x14ac:dyDescent="0.2">
      <c r="B541" s="62"/>
      <c r="C541" s="63"/>
      <c r="D541" s="9"/>
      <c r="E541" s="83"/>
      <c r="F541" s="93"/>
      <c r="G541" s="84"/>
      <c r="H541" s="85"/>
      <c r="I541" s="85"/>
      <c r="J541" s="85"/>
      <c r="K541" s="86"/>
      <c r="L541" s="9"/>
      <c r="M541" s="32" t="str">
        <f t="shared" si="50"/>
        <v/>
      </c>
      <c r="N541" s="111" t="str">
        <f t="shared" si="51"/>
        <v/>
      </c>
      <c r="O541" s="44" t="str">
        <f t="shared" si="55"/>
        <v/>
      </c>
      <c r="P541" s="71" t="str">
        <f t="shared" si="52"/>
        <v/>
      </c>
      <c r="Q541" s="29" t="str">
        <f t="shared" si="53"/>
        <v/>
      </c>
      <c r="R541" s="72" t="str">
        <f>IF(E541="","",IF(Q541="","",IFERROR(VLOOKUP(M541,point3[],2,FALSE),1)))</f>
        <v/>
      </c>
      <c r="S541" s="67" t="str">
        <f t="shared" si="54"/>
        <v/>
      </c>
      <c r="T541" s="30" t="str">
        <f>IF(E541="","",IF(S541="","",IFERROR(VLOOKUP(M541,point3[],2,FALSE),IF(M541="","",1))))</f>
        <v/>
      </c>
    </row>
    <row r="542" spans="2:20" ht="19.5" customHeight="1" x14ac:dyDescent="0.2">
      <c r="B542" s="62"/>
      <c r="C542" s="63"/>
      <c r="D542" s="9"/>
      <c r="E542" s="83"/>
      <c r="F542" s="93"/>
      <c r="G542" s="84"/>
      <c r="H542" s="85"/>
      <c r="I542" s="85"/>
      <c r="J542" s="85"/>
      <c r="K542" s="86"/>
      <c r="L542" s="9"/>
      <c r="M542" s="32" t="str">
        <f t="shared" si="50"/>
        <v/>
      </c>
      <c r="N542" s="111" t="str">
        <f t="shared" si="51"/>
        <v/>
      </c>
      <c r="O542" s="44" t="str">
        <f t="shared" si="55"/>
        <v/>
      </c>
      <c r="P542" s="71" t="str">
        <f t="shared" si="52"/>
        <v/>
      </c>
      <c r="Q542" s="29" t="str">
        <f t="shared" si="53"/>
        <v/>
      </c>
      <c r="R542" s="72" t="str">
        <f>IF(E542="","",IF(Q542="","",IFERROR(VLOOKUP(M542,point3[],2,FALSE),1)))</f>
        <v/>
      </c>
      <c r="S542" s="67" t="str">
        <f t="shared" si="54"/>
        <v/>
      </c>
      <c r="T542" s="30" t="str">
        <f>IF(E542="","",IF(S542="","",IFERROR(VLOOKUP(M542,point3[],2,FALSE),IF(M542="","",1))))</f>
        <v/>
      </c>
    </row>
    <row r="543" spans="2:20" ht="19.5" customHeight="1" x14ac:dyDescent="0.2">
      <c r="B543" s="62"/>
      <c r="C543" s="63"/>
      <c r="D543" s="9"/>
      <c r="E543" s="83"/>
      <c r="F543" s="93"/>
      <c r="G543" s="84"/>
      <c r="H543" s="85"/>
      <c r="I543" s="85"/>
      <c r="J543" s="85"/>
      <c r="K543" s="86"/>
      <c r="L543" s="9"/>
      <c r="M543" s="32" t="str">
        <f t="shared" si="50"/>
        <v/>
      </c>
      <c r="N543" s="111" t="str">
        <f t="shared" si="51"/>
        <v/>
      </c>
      <c r="O543" s="44" t="str">
        <f t="shared" si="55"/>
        <v/>
      </c>
      <c r="P543" s="71" t="str">
        <f t="shared" si="52"/>
        <v/>
      </c>
      <c r="Q543" s="29" t="str">
        <f t="shared" si="53"/>
        <v/>
      </c>
      <c r="R543" s="72" t="str">
        <f>IF(E543="","",IF(Q543="","",IFERROR(VLOOKUP(M543,point3[],2,FALSE),1)))</f>
        <v/>
      </c>
      <c r="S543" s="67" t="str">
        <f t="shared" si="54"/>
        <v/>
      </c>
      <c r="T543" s="30" t="str">
        <f>IF(E543="","",IF(S543="","",IFERROR(VLOOKUP(M543,point3[],2,FALSE),IF(M543="","",1))))</f>
        <v/>
      </c>
    </row>
    <row r="544" spans="2:20" ht="19.5" customHeight="1" x14ac:dyDescent="0.2">
      <c r="B544" s="62"/>
      <c r="C544" s="63"/>
      <c r="D544" s="9"/>
      <c r="E544" s="83"/>
      <c r="F544" s="93"/>
      <c r="G544" s="84"/>
      <c r="H544" s="85"/>
      <c r="I544" s="85"/>
      <c r="J544" s="85"/>
      <c r="K544" s="86"/>
      <c r="L544" s="9"/>
      <c r="M544" s="32" t="str">
        <f t="shared" si="50"/>
        <v/>
      </c>
      <c r="N544" s="111" t="str">
        <f t="shared" si="51"/>
        <v/>
      </c>
      <c r="O544" s="44" t="str">
        <f t="shared" si="55"/>
        <v/>
      </c>
      <c r="P544" s="71" t="str">
        <f t="shared" si="52"/>
        <v/>
      </c>
      <c r="Q544" s="29" t="str">
        <f t="shared" si="53"/>
        <v/>
      </c>
      <c r="R544" s="72" t="str">
        <f>IF(E544="","",IF(Q544="","",IFERROR(VLOOKUP(M544,point3[],2,FALSE),1)))</f>
        <v/>
      </c>
      <c r="S544" s="67" t="str">
        <f t="shared" si="54"/>
        <v/>
      </c>
      <c r="T544" s="30" t="str">
        <f>IF(E544="","",IF(S544="","",IFERROR(VLOOKUP(M544,point3[],2,FALSE),IF(M544="","",1))))</f>
        <v/>
      </c>
    </row>
    <row r="545" spans="2:20" ht="19.5" customHeight="1" x14ac:dyDescent="0.2">
      <c r="B545" s="62"/>
      <c r="C545" s="63"/>
      <c r="D545" s="9"/>
      <c r="E545" s="83"/>
      <c r="F545" s="93"/>
      <c r="G545" s="84"/>
      <c r="H545" s="85"/>
      <c r="I545" s="85"/>
      <c r="J545" s="85"/>
      <c r="K545" s="86"/>
      <c r="L545" s="9"/>
      <c r="M545" s="32" t="str">
        <f t="shared" si="50"/>
        <v/>
      </c>
      <c r="N545" s="111" t="str">
        <f t="shared" si="51"/>
        <v/>
      </c>
      <c r="O545" s="44" t="str">
        <f t="shared" si="55"/>
        <v/>
      </c>
      <c r="P545" s="71" t="str">
        <f t="shared" si="52"/>
        <v/>
      </c>
      <c r="Q545" s="29" t="str">
        <f t="shared" si="53"/>
        <v/>
      </c>
      <c r="R545" s="72" t="str">
        <f>IF(E545="","",IF(Q545="","",IFERROR(VLOOKUP(M545,point3[],2,FALSE),1)))</f>
        <v/>
      </c>
      <c r="S545" s="67" t="str">
        <f t="shared" si="54"/>
        <v/>
      </c>
      <c r="T545" s="30" t="str">
        <f>IF(E545="","",IF(S545="","",IFERROR(VLOOKUP(M545,point3[],2,FALSE),IF(M545="","",1))))</f>
        <v/>
      </c>
    </row>
    <row r="546" spans="2:20" ht="19.5" customHeight="1" x14ac:dyDescent="0.2">
      <c r="B546" s="62"/>
      <c r="C546" s="63"/>
      <c r="D546" s="9"/>
      <c r="E546" s="83"/>
      <c r="F546" s="93"/>
      <c r="G546" s="84"/>
      <c r="H546" s="85"/>
      <c r="I546" s="85"/>
      <c r="J546" s="85"/>
      <c r="K546" s="86"/>
      <c r="L546" s="9"/>
      <c r="M546" s="32" t="str">
        <f t="shared" si="50"/>
        <v/>
      </c>
      <c r="N546" s="111" t="str">
        <f t="shared" si="51"/>
        <v/>
      </c>
      <c r="O546" s="44" t="str">
        <f t="shared" si="55"/>
        <v/>
      </c>
      <c r="P546" s="71" t="str">
        <f t="shared" si="52"/>
        <v/>
      </c>
      <c r="Q546" s="29" t="str">
        <f t="shared" si="53"/>
        <v/>
      </c>
      <c r="R546" s="72" t="str">
        <f>IF(E546="","",IF(Q546="","",IFERROR(VLOOKUP(M546,point3[],2,FALSE),1)))</f>
        <v/>
      </c>
      <c r="S546" s="67" t="str">
        <f t="shared" si="54"/>
        <v/>
      </c>
      <c r="T546" s="30" t="str">
        <f>IF(E546="","",IF(S546="","",IFERROR(VLOOKUP(M546,point3[],2,FALSE),IF(M546="","",1))))</f>
        <v/>
      </c>
    </row>
    <row r="547" spans="2:20" ht="19.5" customHeight="1" x14ac:dyDescent="0.2">
      <c r="B547" s="62"/>
      <c r="C547" s="63"/>
      <c r="D547" s="9"/>
      <c r="E547" s="83"/>
      <c r="F547" s="93"/>
      <c r="G547" s="84"/>
      <c r="H547" s="85"/>
      <c r="I547" s="85"/>
      <c r="J547" s="85"/>
      <c r="K547" s="86"/>
      <c r="L547" s="9"/>
      <c r="M547" s="32" t="str">
        <f t="shared" si="50"/>
        <v/>
      </c>
      <c r="N547" s="111" t="str">
        <f t="shared" si="51"/>
        <v/>
      </c>
      <c r="O547" s="44" t="str">
        <f t="shared" si="55"/>
        <v/>
      </c>
      <c r="P547" s="71" t="str">
        <f t="shared" si="52"/>
        <v/>
      </c>
      <c r="Q547" s="29" t="str">
        <f t="shared" si="53"/>
        <v/>
      </c>
      <c r="R547" s="72" t="str">
        <f>IF(E547="","",IF(Q547="","",IFERROR(VLOOKUP(M547,point3[],2,FALSE),1)))</f>
        <v/>
      </c>
      <c r="S547" s="67" t="str">
        <f t="shared" si="54"/>
        <v/>
      </c>
      <c r="T547" s="30" t="str">
        <f>IF(E547="","",IF(S547="","",IFERROR(VLOOKUP(M547,point3[],2,FALSE),IF(M547="","",1))))</f>
        <v/>
      </c>
    </row>
    <row r="548" spans="2:20" ht="19.5" customHeight="1" x14ac:dyDescent="0.2">
      <c r="B548" s="62"/>
      <c r="C548" s="63"/>
      <c r="D548" s="9"/>
      <c r="E548" s="83"/>
      <c r="F548" s="93"/>
      <c r="G548" s="84"/>
      <c r="H548" s="85"/>
      <c r="I548" s="85"/>
      <c r="J548" s="85"/>
      <c r="K548" s="86"/>
      <c r="L548" s="9"/>
      <c r="M548" s="32" t="str">
        <f t="shared" si="50"/>
        <v/>
      </c>
      <c r="N548" s="111" t="str">
        <f t="shared" si="51"/>
        <v/>
      </c>
      <c r="O548" s="44" t="str">
        <f t="shared" si="55"/>
        <v/>
      </c>
      <c r="P548" s="71" t="str">
        <f t="shared" si="52"/>
        <v/>
      </c>
      <c r="Q548" s="29" t="str">
        <f t="shared" si="53"/>
        <v/>
      </c>
      <c r="R548" s="72" t="str">
        <f>IF(E548="","",IF(Q548="","",IFERROR(VLOOKUP(M548,point3[],2,FALSE),1)))</f>
        <v/>
      </c>
      <c r="S548" s="67" t="str">
        <f t="shared" si="54"/>
        <v/>
      </c>
      <c r="T548" s="30" t="str">
        <f>IF(E548="","",IF(S548="","",IFERROR(VLOOKUP(M548,point3[],2,FALSE),IF(M548="","",1))))</f>
        <v/>
      </c>
    </row>
    <row r="549" spans="2:20" ht="19.5" customHeight="1" x14ac:dyDescent="0.2">
      <c r="B549" s="62"/>
      <c r="C549" s="63"/>
      <c r="D549" s="9"/>
      <c r="E549" s="83"/>
      <c r="F549" s="93"/>
      <c r="G549" s="84"/>
      <c r="H549" s="85"/>
      <c r="I549" s="85"/>
      <c r="J549" s="85"/>
      <c r="K549" s="86"/>
      <c r="L549" s="9"/>
      <c r="M549" s="32" t="str">
        <f t="shared" si="50"/>
        <v/>
      </c>
      <c r="N549" s="111" t="str">
        <f t="shared" si="51"/>
        <v/>
      </c>
      <c r="O549" s="44" t="str">
        <f t="shared" si="55"/>
        <v/>
      </c>
      <c r="P549" s="71" t="str">
        <f t="shared" si="52"/>
        <v/>
      </c>
      <c r="Q549" s="29" t="str">
        <f t="shared" si="53"/>
        <v/>
      </c>
      <c r="R549" s="72" t="str">
        <f>IF(E549="","",IF(Q549="","",IFERROR(VLOOKUP(M549,point3[],2,FALSE),1)))</f>
        <v/>
      </c>
      <c r="S549" s="67" t="str">
        <f t="shared" si="54"/>
        <v/>
      </c>
      <c r="T549" s="30" t="str">
        <f>IF(E549="","",IF(S549="","",IFERROR(VLOOKUP(M549,point3[],2,FALSE),IF(M549="","",1))))</f>
        <v/>
      </c>
    </row>
    <row r="550" spans="2:20" ht="19.5" customHeight="1" x14ac:dyDescent="0.2">
      <c r="B550" s="62"/>
      <c r="C550" s="63"/>
      <c r="D550" s="9"/>
      <c r="E550" s="83"/>
      <c r="F550" s="93"/>
      <c r="G550" s="84"/>
      <c r="H550" s="85"/>
      <c r="I550" s="85"/>
      <c r="J550" s="85"/>
      <c r="K550" s="86"/>
      <c r="L550" s="9"/>
      <c r="M550" s="32" t="str">
        <f t="shared" si="50"/>
        <v/>
      </c>
      <c r="N550" s="111" t="str">
        <f t="shared" si="51"/>
        <v/>
      </c>
      <c r="O550" s="44" t="str">
        <f t="shared" si="55"/>
        <v/>
      </c>
      <c r="P550" s="71" t="str">
        <f t="shared" si="52"/>
        <v/>
      </c>
      <c r="Q550" s="29" t="str">
        <f t="shared" si="53"/>
        <v/>
      </c>
      <c r="R550" s="72" t="str">
        <f>IF(E550="","",IF(Q550="","",IFERROR(VLOOKUP(M550,point3[],2,FALSE),1)))</f>
        <v/>
      </c>
      <c r="S550" s="67" t="str">
        <f t="shared" si="54"/>
        <v/>
      </c>
      <c r="T550" s="30" t="str">
        <f>IF(E550="","",IF(S550="","",IFERROR(VLOOKUP(M550,point3[],2,FALSE),IF(M550="","",1))))</f>
        <v/>
      </c>
    </row>
    <row r="551" spans="2:20" ht="19.5" customHeight="1" x14ac:dyDescent="0.2">
      <c r="B551" s="62"/>
      <c r="C551" s="63"/>
      <c r="D551" s="9"/>
      <c r="E551" s="83"/>
      <c r="F551" s="93"/>
      <c r="G551" s="84"/>
      <c r="H551" s="85"/>
      <c r="I551" s="85"/>
      <c r="J551" s="85"/>
      <c r="K551" s="86"/>
      <c r="L551" s="9"/>
      <c r="M551" s="32" t="str">
        <f t="shared" si="50"/>
        <v/>
      </c>
      <c r="N551" s="111" t="str">
        <f t="shared" si="51"/>
        <v/>
      </c>
      <c r="O551" s="44" t="str">
        <f t="shared" si="55"/>
        <v/>
      </c>
      <c r="P551" s="71" t="str">
        <f t="shared" si="52"/>
        <v/>
      </c>
      <c r="Q551" s="29" t="str">
        <f t="shared" si="53"/>
        <v/>
      </c>
      <c r="R551" s="72" t="str">
        <f>IF(E551="","",IF(Q551="","",IFERROR(VLOOKUP(M551,point3[],2,FALSE),1)))</f>
        <v/>
      </c>
      <c r="S551" s="67" t="str">
        <f t="shared" si="54"/>
        <v/>
      </c>
      <c r="T551" s="30" t="str">
        <f>IF(E551="","",IF(S551="","",IFERROR(VLOOKUP(M551,point3[],2,FALSE),IF(M551="","",1))))</f>
        <v/>
      </c>
    </row>
    <row r="552" spans="2:20" ht="19.5" customHeight="1" x14ac:dyDescent="0.2">
      <c r="B552" s="62"/>
      <c r="C552" s="63"/>
      <c r="D552" s="9"/>
      <c r="E552" s="83"/>
      <c r="F552" s="93"/>
      <c r="G552" s="84"/>
      <c r="H552" s="85"/>
      <c r="I552" s="85"/>
      <c r="J552" s="85"/>
      <c r="K552" s="86"/>
      <c r="L552" s="9"/>
      <c r="M552" s="32" t="str">
        <f t="shared" si="50"/>
        <v/>
      </c>
      <c r="N552" s="111" t="str">
        <f t="shared" si="51"/>
        <v/>
      </c>
      <c r="O552" s="44" t="str">
        <f t="shared" si="55"/>
        <v/>
      </c>
      <c r="P552" s="71" t="str">
        <f t="shared" si="52"/>
        <v/>
      </c>
      <c r="Q552" s="29" t="str">
        <f t="shared" si="53"/>
        <v/>
      </c>
      <c r="R552" s="72" t="str">
        <f>IF(E552="","",IF(Q552="","",IFERROR(VLOOKUP(M552,point3[],2,FALSE),1)))</f>
        <v/>
      </c>
      <c r="S552" s="67" t="str">
        <f t="shared" si="54"/>
        <v/>
      </c>
      <c r="T552" s="30" t="str">
        <f>IF(E552="","",IF(S552="","",IFERROR(VLOOKUP(M552,point3[],2,FALSE),IF(M552="","",1))))</f>
        <v/>
      </c>
    </row>
    <row r="553" spans="2:20" ht="19.5" customHeight="1" x14ac:dyDescent="0.2">
      <c r="B553" s="62"/>
      <c r="C553" s="63"/>
      <c r="D553" s="9"/>
      <c r="E553" s="83"/>
      <c r="F553" s="93"/>
      <c r="G553" s="84"/>
      <c r="H553" s="85"/>
      <c r="I553" s="85"/>
      <c r="J553" s="85"/>
      <c r="K553" s="86"/>
      <c r="L553" s="9"/>
      <c r="M553" s="32" t="str">
        <f t="shared" si="50"/>
        <v/>
      </c>
      <c r="N553" s="111" t="str">
        <f t="shared" si="51"/>
        <v/>
      </c>
      <c r="O553" s="44" t="str">
        <f t="shared" si="55"/>
        <v/>
      </c>
      <c r="P553" s="71" t="str">
        <f t="shared" si="52"/>
        <v/>
      </c>
      <c r="Q553" s="29" t="str">
        <f t="shared" si="53"/>
        <v/>
      </c>
      <c r="R553" s="72" t="str">
        <f>IF(E553="","",IF(Q553="","",IFERROR(VLOOKUP(M553,point3[],2,FALSE),1)))</f>
        <v/>
      </c>
      <c r="S553" s="67" t="str">
        <f t="shared" si="54"/>
        <v/>
      </c>
      <c r="T553" s="30" t="str">
        <f>IF(E553="","",IF(S553="","",IFERROR(VLOOKUP(M553,point3[],2,FALSE),IF(M553="","",1))))</f>
        <v/>
      </c>
    </row>
    <row r="554" spans="2:20" ht="19.5" customHeight="1" x14ac:dyDescent="0.2">
      <c r="B554" s="62"/>
      <c r="C554" s="63"/>
      <c r="D554" s="9"/>
      <c r="E554" s="83"/>
      <c r="F554" s="93"/>
      <c r="G554" s="84"/>
      <c r="H554" s="85"/>
      <c r="I554" s="85"/>
      <c r="J554" s="85"/>
      <c r="K554" s="86"/>
      <c r="L554" s="9"/>
      <c r="M554" s="32" t="str">
        <f t="shared" si="50"/>
        <v/>
      </c>
      <c r="N554" s="111" t="str">
        <f t="shared" si="51"/>
        <v/>
      </c>
      <c r="O554" s="44" t="str">
        <f t="shared" si="55"/>
        <v/>
      </c>
      <c r="P554" s="71" t="str">
        <f t="shared" si="52"/>
        <v/>
      </c>
      <c r="Q554" s="29" t="str">
        <f t="shared" si="53"/>
        <v/>
      </c>
      <c r="R554" s="72" t="str">
        <f>IF(E554="","",IF(Q554="","",IFERROR(VLOOKUP(M554,point3[],2,FALSE),1)))</f>
        <v/>
      </c>
      <c r="S554" s="67" t="str">
        <f t="shared" si="54"/>
        <v/>
      </c>
      <c r="T554" s="30" t="str">
        <f>IF(E554="","",IF(S554="","",IFERROR(VLOOKUP(M554,point3[],2,FALSE),IF(M554="","",1))))</f>
        <v/>
      </c>
    </row>
    <row r="555" spans="2:20" ht="19.5" customHeight="1" x14ac:dyDescent="0.2">
      <c r="B555" s="62"/>
      <c r="C555" s="63"/>
      <c r="D555" s="9"/>
      <c r="E555" s="83"/>
      <c r="F555" s="93"/>
      <c r="G555" s="84"/>
      <c r="H555" s="85"/>
      <c r="I555" s="85"/>
      <c r="J555" s="85"/>
      <c r="K555" s="86"/>
      <c r="L555" s="9"/>
      <c r="M555" s="32" t="str">
        <f t="shared" si="50"/>
        <v/>
      </c>
      <c r="N555" s="111" t="str">
        <f t="shared" si="51"/>
        <v/>
      </c>
      <c r="O555" s="44" t="str">
        <f t="shared" si="55"/>
        <v/>
      </c>
      <c r="P555" s="71" t="str">
        <f t="shared" si="52"/>
        <v/>
      </c>
      <c r="Q555" s="29" t="str">
        <f t="shared" si="53"/>
        <v/>
      </c>
      <c r="R555" s="72" t="str">
        <f>IF(E555="","",IF(Q555="","",IFERROR(VLOOKUP(M555,point3[],2,FALSE),1)))</f>
        <v/>
      </c>
      <c r="S555" s="67" t="str">
        <f t="shared" si="54"/>
        <v/>
      </c>
      <c r="T555" s="30" t="str">
        <f>IF(E555="","",IF(S555="","",IFERROR(VLOOKUP(M555,point3[],2,FALSE),IF(M555="","",1))))</f>
        <v/>
      </c>
    </row>
    <row r="556" spans="2:20" ht="19.5" customHeight="1" x14ac:dyDescent="0.2">
      <c r="B556" s="62"/>
      <c r="C556" s="63"/>
      <c r="D556" s="9"/>
      <c r="E556" s="83"/>
      <c r="F556" s="93"/>
      <c r="G556" s="84"/>
      <c r="H556" s="85"/>
      <c r="I556" s="85"/>
      <c r="J556" s="85"/>
      <c r="K556" s="86"/>
      <c r="L556" s="9"/>
      <c r="M556" s="32" t="str">
        <f t="shared" si="50"/>
        <v/>
      </c>
      <c r="N556" s="111" t="str">
        <f t="shared" si="51"/>
        <v/>
      </c>
      <c r="O556" s="44" t="str">
        <f t="shared" si="55"/>
        <v/>
      </c>
      <c r="P556" s="71" t="str">
        <f t="shared" si="52"/>
        <v/>
      </c>
      <c r="Q556" s="29" t="str">
        <f t="shared" si="53"/>
        <v/>
      </c>
      <c r="R556" s="72" t="str">
        <f>IF(E556="","",IF(Q556="","",IFERROR(VLOOKUP(M556,point3[],2,FALSE),1)))</f>
        <v/>
      </c>
      <c r="S556" s="67" t="str">
        <f t="shared" si="54"/>
        <v/>
      </c>
      <c r="T556" s="30" t="str">
        <f>IF(E556="","",IF(S556="","",IFERROR(VLOOKUP(M556,point3[],2,FALSE),IF(M556="","",1))))</f>
        <v/>
      </c>
    </row>
    <row r="557" spans="2:20" ht="19.5" customHeight="1" x14ac:dyDescent="0.2">
      <c r="B557" s="62"/>
      <c r="C557" s="63"/>
      <c r="D557" s="9"/>
      <c r="E557" s="83"/>
      <c r="F557" s="93"/>
      <c r="G557" s="84"/>
      <c r="H557" s="85"/>
      <c r="I557" s="85"/>
      <c r="J557" s="85"/>
      <c r="K557" s="86"/>
      <c r="L557" s="9"/>
      <c r="M557" s="32" t="str">
        <f t="shared" si="50"/>
        <v/>
      </c>
      <c r="N557" s="111" t="str">
        <f t="shared" si="51"/>
        <v/>
      </c>
      <c r="O557" s="44" t="str">
        <f t="shared" si="55"/>
        <v/>
      </c>
      <c r="P557" s="71" t="str">
        <f t="shared" si="52"/>
        <v/>
      </c>
      <c r="Q557" s="29" t="str">
        <f t="shared" si="53"/>
        <v/>
      </c>
      <c r="R557" s="72" t="str">
        <f>IF(E557="","",IF(Q557="","",IFERROR(VLOOKUP(M557,point3[],2,FALSE),1)))</f>
        <v/>
      </c>
      <c r="S557" s="67" t="str">
        <f t="shared" si="54"/>
        <v/>
      </c>
      <c r="T557" s="30" t="str">
        <f>IF(E557="","",IF(S557="","",IFERROR(VLOOKUP(M557,point3[],2,FALSE),IF(M557="","",1))))</f>
        <v/>
      </c>
    </row>
    <row r="558" spans="2:20" ht="19.5" customHeight="1" x14ac:dyDescent="0.2">
      <c r="B558" s="62"/>
      <c r="C558" s="63"/>
      <c r="D558" s="9"/>
      <c r="E558" s="83"/>
      <c r="F558" s="93"/>
      <c r="G558" s="84"/>
      <c r="H558" s="85"/>
      <c r="I558" s="85"/>
      <c r="J558" s="85"/>
      <c r="K558" s="86"/>
      <c r="L558" s="9"/>
      <c r="M558" s="32" t="str">
        <f t="shared" si="50"/>
        <v/>
      </c>
      <c r="N558" s="111" t="str">
        <f t="shared" si="51"/>
        <v/>
      </c>
      <c r="O558" s="44" t="str">
        <f t="shared" si="55"/>
        <v/>
      </c>
      <c r="P558" s="71" t="str">
        <f t="shared" si="52"/>
        <v/>
      </c>
      <c r="Q558" s="29" t="str">
        <f t="shared" si="53"/>
        <v/>
      </c>
      <c r="R558" s="72" t="str">
        <f>IF(E558="","",IF(Q558="","",IFERROR(VLOOKUP(M558,point3[],2,FALSE),1)))</f>
        <v/>
      </c>
      <c r="S558" s="67" t="str">
        <f t="shared" si="54"/>
        <v/>
      </c>
      <c r="T558" s="30" t="str">
        <f>IF(E558="","",IF(S558="","",IFERROR(VLOOKUP(M558,point3[],2,FALSE),IF(M558="","",1))))</f>
        <v/>
      </c>
    </row>
    <row r="559" spans="2:20" ht="19.5" customHeight="1" x14ac:dyDescent="0.2">
      <c r="B559" s="62"/>
      <c r="C559" s="63"/>
      <c r="D559" s="9"/>
      <c r="E559" s="83"/>
      <c r="F559" s="93"/>
      <c r="G559" s="84"/>
      <c r="H559" s="85"/>
      <c r="I559" s="85"/>
      <c r="J559" s="85"/>
      <c r="K559" s="86"/>
      <c r="L559" s="9"/>
      <c r="M559" s="32" t="str">
        <f t="shared" si="50"/>
        <v/>
      </c>
      <c r="N559" s="111" t="str">
        <f t="shared" si="51"/>
        <v/>
      </c>
      <c r="O559" s="44" t="str">
        <f t="shared" si="55"/>
        <v/>
      </c>
      <c r="P559" s="71" t="str">
        <f t="shared" si="52"/>
        <v/>
      </c>
      <c r="Q559" s="29" t="str">
        <f t="shared" si="53"/>
        <v/>
      </c>
      <c r="R559" s="72" t="str">
        <f>IF(E559="","",IF(Q559="","",IFERROR(VLOOKUP(M559,point3[],2,FALSE),1)))</f>
        <v/>
      </c>
      <c r="S559" s="67" t="str">
        <f t="shared" si="54"/>
        <v/>
      </c>
      <c r="T559" s="30" t="str">
        <f>IF(E559="","",IF(S559="","",IFERROR(VLOOKUP(M559,point3[],2,FALSE),IF(M559="","",1))))</f>
        <v/>
      </c>
    </row>
    <row r="560" spans="2:20" ht="19.5" customHeight="1" x14ac:dyDescent="0.2">
      <c r="B560" s="62"/>
      <c r="C560" s="63"/>
      <c r="D560" s="9"/>
      <c r="E560" s="83"/>
      <c r="F560" s="93"/>
      <c r="G560" s="84"/>
      <c r="H560" s="85"/>
      <c r="I560" s="85"/>
      <c r="J560" s="85"/>
      <c r="K560" s="86"/>
      <c r="L560" s="9"/>
      <c r="M560" s="32" t="str">
        <f t="shared" si="50"/>
        <v/>
      </c>
      <c r="N560" s="111" t="str">
        <f t="shared" si="51"/>
        <v/>
      </c>
      <c r="O560" s="44" t="str">
        <f t="shared" si="55"/>
        <v/>
      </c>
      <c r="P560" s="71" t="str">
        <f t="shared" si="52"/>
        <v/>
      </c>
      <c r="Q560" s="29" t="str">
        <f t="shared" si="53"/>
        <v/>
      </c>
      <c r="R560" s="72" t="str">
        <f>IF(E560="","",IF(Q560="","",IFERROR(VLOOKUP(M560,point3[],2,FALSE),1)))</f>
        <v/>
      </c>
      <c r="S560" s="67" t="str">
        <f t="shared" si="54"/>
        <v/>
      </c>
      <c r="T560" s="30" t="str">
        <f>IF(E560="","",IF(S560="","",IFERROR(VLOOKUP(M560,point3[],2,FALSE),IF(M560="","",1))))</f>
        <v/>
      </c>
    </row>
    <row r="561" spans="2:20" ht="19.5" customHeight="1" x14ac:dyDescent="0.2">
      <c r="B561" s="62"/>
      <c r="C561" s="63"/>
      <c r="D561" s="9"/>
      <c r="E561" s="83"/>
      <c r="F561" s="93"/>
      <c r="G561" s="84"/>
      <c r="H561" s="85"/>
      <c r="I561" s="85"/>
      <c r="J561" s="85"/>
      <c r="K561" s="86"/>
      <c r="L561" s="9"/>
      <c r="M561" s="32" t="str">
        <f t="shared" si="50"/>
        <v/>
      </c>
      <c r="N561" s="111" t="str">
        <f t="shared" si="51"/>
        <v/>
      </c>
      <c r="O561" s="44" t="str">
        <f t="shared" si="55"/>
        <v/>
      </c>
      <c r="P561" s="71" t="str">
        <f t="shared" si="52"/>
        <v/>
      </c>
      <c r="Q561" s="29" t="str">
        <f t="shared" si="53"/>
        <v/>
      </c>
      <c r="R561" s="72" t="str">
        <f>IF(E561="","",IF(Q561="","",IFERROR(VLOOKUP(M561,point3[],2,FALSE),1)))</f>
        <v/>
      </c>
      <c r="S561" s="67" t="str">
        <f t="shared" si="54"/>
        <v/>
      </c>
      <c r="T561" s="30" t="str">
        <f>IF(E561="","",IF(S561="","",IFERROR(VLOOKUP(M561,point3[],2,FALSE),IF(M561="","",1))))</f>
        <v/>
      </c>
    </row>
    <row r="562" spans="2:20" ht="19.5" customHeight="1" x14ac:dyDescent="0.2">
      <c r="B562" s="62"/>
      <c r="C562" s="63"/>
      <c r="D562" s="9"/>
      <c r="E562" s="83"/>
      <c r="F562" s="93"/>
      <c r="G562" s="84"/>
      <c r="H562" s="85"/>
      <c r="I562" s="85"/>
      <c r="J562" s="85"/>
      <c r="K562" s="86"/>
      <c r="L562" s="9"/>
      <c r="M562" s="32" t="str">
        <f t="shared" si="50"/>
        <v/>
      </c>
      <c r="N562" s="111" t="str">
        <f t="shared" si="51"/>
        <v/>
      </c>
      <c r="O562" s="44" t="str">
        <f t="shared" si="55"/>
        <v/>
      </c>
      <c r="P562" s="71" t="str">
        <f t="shared" si="52"/>
        <v/>
      </c>
      <c r="Q562" s="29" t="str">
        <f t="shared" si="53"/>
        <v/>
      </c>
      <c r="R562" s="72" t="str">
        <f>IF(E562="","",IF(Q562="","",IFERROR(VLOOKUP(M562,point3[],2,FALSE),1)))</f>
        <v/>
      </c>
      <c r="S562" s="67" t="str">
        <f t="shared" si="54"/>
        <v/>
      </c>
      <c r="T562" s="30" t="str">
        <f>IF(E562="","",IF(S562="","",IFERROR(VLOOKUP(M562,point3[],2,FALSE),IF(M562="","",1))))</f>
        <v/>
      </c>
    </row>
    <row r="563" spans="2:20" ht="19.5" customHeight="1" x14ac:dyDescent="0.2">
      <c r="B563" s="62"/>
      <c r="C563" s="63"/>
      <c r="D563" s="9"/>
      <c r="E563" s="83"/>
      <c r="F563" s="93"/>
      <c r="G563" s="84"/>
      <c r="H563" s="85"/>
      <c r="I563" s="85"/>
      <c r="J563" s="85"/>
      <c r="K563" s="86"/>
      <c r="L563" s="9"/>
      <c r="M563" s="32" t="str">
        <f t="shared" si="50"/>
        <v/>
      </c>
      <c r="N563" s="111" t="str">
        <f t="shared" si="51"/>
        <v/>
      </c>
      <c r="O563" s="44" t="str">
        <f t="shared" si="55"/>
        <v/>
      </c>
      <c r="P563" s="71" t="str">
        <f t="shared" si="52"/>
        <v/>
      </c>
      <c r="Q563" s="29" t="str">
        <f t="shared" si="53"/>
        <v/>
      </c>
      <c r="R563" s="72" t="str">
        <f>IF(E563="","",IF(Q563="","",IFERROR(VLOOKUP(M563,point3[],2,FALSE),1)))</f>
        <v/>
      </c>
      <c r="S563" s="67" t="str">
        <f t="shared" si="54"/>
        <v/>
      </c>
      <c r="T563" s="30" t="str">
        <f>IF(E563="","",IF(S563="","",IFERROR(VLOOKUP(M563,point3[],2,FALSE),IF(M563="","",1))))</f>
        <v/>
      </c>
    </row>
    <row r="564" spans="2:20" ht="19.5" customHeight="1" x14ac:dyDescent="0.2">
      <c r="B564" s="62"/>
      <c r="C564" s="63"/>
      <c r="D564" s="9"/>
      <c r="E564" s="83"/>
      <c r="F564" s="93"/>
      <c r="G564" s="84"/>
      <c r="H564" s="85"/>
      <c r="I564" s="85"/>
      <c r="J564" s="85"/>
      <c r="K564" s="86"/>
      <c r="L564" s="9"/>
      <c r="M564" s="32" t="str">
        <f t="shared" si="50"/>
        <v/>
      </c>
      <c r="N564" s="111" t="str">
        <f t="shared" si="51"/>
        <v/>
      </c>
      <c r="O564" s="44" t="str">
        <f t="shared" si="55"/>
        <v/>
      </c>
      <c r="P564" s="71" t="str">
        <f t="shared" si="52"/>
        <v/>
      </c>
      <c r="Q564" s="29" t="str">
        <f t="shared" si="53"/>
        <v/>
      </c>
      <c r="R564" s="72" t="str">
        <f>IF(E564="","",IF(Q564="","",IFERROR(VLOOKUP(M564,point3[],2,FALSE),1)))</f>
        <v/>
      </c>
      <c r="S564" s="67" t="str">
        <f t="shared" si="54"/>
        <v/>
      </c>
      <c r="T564" s="30" t="str">
        <f>IF(E564="","",IF(S564="","",IFERROR(VLOOKUP(M564,point3[],2,FALSE),IF(M564="","",1))))</f>
        <v/>
      </c>
    </row>
    <row r="565" spans="2:20" ht="19.5" customHeight="1" x14ac:dyDescent="0.2">
      <c r="B565" s="62"/>
      <c r="C565" s="63"/>
      <c r="D565" s="9"/>
      <c r="E565" s="83"/>
      <c r="F565" s="93"/>
      <c r="G565" s="84"/>
      <c r="H565" s="85"/>
      <c r="I565" s="85"/>
      <c r="J565" s="85"/>
      <c r="K565" s="86"/>
      <c r="L565" s="9"/>
      <c r="M565" s="32" t="str">
        <f t="shared" si="50"/>
        <v/>
      </c>
      <c r="N565" s="111" t="str">
        <f t="shared" si="51"/>
        <v/>
      </c>
      <c r="O565" s="44" t="str">
        <f t="shared" si="55"/>
        <v/>
      </c>
      <c r="P565" s="71" t="str">
        <f t="shared" si="52"/>
        <v/>
      </c>
      <c r="Q565" s="29" t="str">
        <f t="shared" si="53"/>
        <v/>
      </c>
      <c r="R565" s="72" t="str">
        <f>IF(E565="","",IF(Q565="","",IFERROR(VLOOKUP(M565,point3[],2,FALSE),1)))</f>
        <v/>
      </c>
      <c r="S565" s="67" t="str">
        <f t="shared" si="54"/>
        <v/>
      </c>
      <c r="T565" s="30" t="str">
        <f>IF(E565="","",IF(S565="","",IFERROR(VLOOKUP(M565,point3[],2,FALSE),IF(M565="","",1))))</f>
        <v/>
      </c>
    </row>
    <row r="566" spans="2:20" ht="19.5" customHeight="1" x14ac:dyDescent="0.2">
      <c r="B566" s="62"/>
      <c r="C566" s="63"/>
      <c r="D566" s="9"/>
      <c r="E566" s="83"/>
      <c r="F566" s="93"/>
      <c r="G566" s="84"/>
      <c r="H566" s="85"/>
      <c r="I566" s="85"/>
      <c r="J566" s="85"/>
      <c r="K566" s="86"/>
      <c r="L566" s="9"/>
      <c r="M566" s="32" t="str">
        <f t="shared" si="50"/>
        <v/>
      </c>
      <c r="N566" s="111" t="str">
        <f t="shared" si="51"/>
        <v/>
      </c>
      <c r="O566" s="44" t="str">
        <f t="shared" si="55"/>
        <v/>
      </c>
      <c r="P566" s="71" t="str">
        <f t="shared" si="52"/>
        <v/>
      </c>
      <c r="Q566" s="29" t="str">
        <f t="shared" si="53"/>
        <v/>
      </c>
      <c r="R566" s="72" t="str">
        <f>IF(E566="","",IF(Q566="","",IFERROR(VLOOKUP(M566,point3[],2,FALSE),1)))</f>
        <v/>
      </c>
      <c r="S566" s="67" t="str">
        <f t="shared" si="54"/>
        <v/>
      </c>
      <c r="T566" s="30" t="str">
        <f>IF(E566="","",IF(S566="","",IFERROR(VLOOKUP(M566,point3[],2,FALSE),IF(M566="","",1))))</f>
        <v/>
      </c>
    </row>
    <row r="567" spans="2:20" ht="19.5" customHeight="1" x14ac:dyDescent="0.2">
      <c r="B567" s="62"/>
      <c r="C567" s="63"/>
      <c r="D567" s="9"/>
      <c r="E567" s="83"/>
      <c r="F567" s="93"/>
      <c r="G567" s="84"/>
      <c r="H567" s="85"/>
      <c r="I567" s="85"/>
      <c r="J567" s="85"/>
      <c r="K567" s="86"/>
      <c r="L567" s="9"/>
      <c r="M567" s="32" t="str">
        <f t="shared" si="50"/>
        <v/>
      </c>
      <c r="N567" s="111" t="str">
        <f t="shared" si="51"/>
        <v/>
      </c>
      <c r="O567" s="44" t="str">
        <f t="shared" si="55"/>
        <v/>
      </c>
      <c r="P567" s="71" t="str">
        <f t="shared" si="52"/>
        <v/>
      </c>
      <c r="Q567" s="29" t="str">
        <f t="shared" si="53"/>
        <v/>
      </c>
      <c r="R567" s="72" t="str">
        <f>IF(E567="","",IF(Q567="","",IFERROR(VLOOKUP(M567,point3[],2,FALSE),1)))</f>
        <v/>
      </c>
      <c r="S567" s="67" t="str">
        <f t="shared" si="54"/>
        <v/>
      </c>
      <c r="T567" s="30" t="str">
        <f>IF(E567="","",IF(S567="","",IFERROR(VLOOKUP(M567,point3[],2,FALSE),IF(M567="","",1))))</f>
        <v/>
      </c>
    </row>
    <row r="568" spans="2:20" ht="19.5" customHeight="1" x14ac:dyDescent="0.2">
      <c r="B568" s="62"/>
      <c r="C568" s="63"/>
      <c r="D568" s="9"/>
      <c r="E568" s="83"/>
      <c r="F568" s="93"/>
      <c r="G568" s="84"/>
      <c r="H568" s="85"/>
      <c r="I568" s="85"/>
      <c r="J568" s="85"/>
      <c r="K568" s="86"/>
      <c r="L568" s="9"/>
      <c r="M568" s="32" t="str">
        <f t="shared" si="50"/>
        <v/>
      </c>
      <c r="N568" s="111" t="str">
        <f t="shared" si="51"/>
        <v/>
      </c>
      <c r="O568" s="44" t="str">
        <f t="shared" si="55"/>
        <v/>
      </c>
      <c r="P568" s="71" t="str">
        <f t="shared" si="52"/>
        <v/>
      </c>
      <c r="Q568" s="29" t="str">
        <f t="shared" si="53"/>
        <v/>
      </c>
      <c r="R568" s="72" t="str">
        <f>IF(E568="","",IF(Q568="","",IFERROR(VLOOKUP(M568,point3[],2,FALSE),1)))</f>
        <v/>
      </c>
      <c r="S568" s="67" t="str">
        <f t="shared" si="54"/>
        <v/>
      </c>
      <c r="T568" s="30" t="str">
        <f>IF(E568="","",IF(S568="","",IFERROR(VLOOKUP(M568,point3[],2,FALSE),IF(M568="","",1))))</f>
        <v/>
      </c>
    </row>
    <row r="569" spans="2:20" ht="19.5" customHeight="1" x14ac:dyDescent="0.2">
      <c r="B569" s="62"/>
      <c r="C569" s="63"/>
      <c r="D569" s="9"/>
      <c r="E569" s="83"/>
      <c r="F569" s="93"/>
      <c r="G569" s="84"/>
      <c r="H569" s="85"/>
      <c r="I569" s="85"/>
      <c r="J569" s="85"/>
      <c r="K569" s="86"/>
      <c r="L569" s="9"/>
      <c r="M569" s="32" t="str">
        <f t="shared" si="50"/>
        <v/>
      </c>
      <c r="N569" s="111" t="str">
        <f t="shared" si="51"/>
        <v/>
      </c>
      <c r="O569" s="44" t="str">
        <f t="shared" si="55"/>
        <v/>
      </c>
      <c r="P569" s="71" t="str">
        <f t="shared" si="52"/>
        <v/>
      </c>
      <c r="Q569" s="29" t="str">
        <f t="shared" si="53"/>
        <v/>
      </c>
      <c r="R569" s="72" t="str">
        <f>IF(E569="","",IF(Q569="","",IFERROR(VLOOKUP(M569,point3[],2,FALSE),1)))</f>
        <v/>
      </c>
      <c r="S569" s="67" t="str">
        <f t="shared" si="54"/>
        <v/>
      </c>
      <c r="T569" s="30" t="str">
        <f>IF(E569="","",IF(S569="","",IFERROR(VLOOKUP(M569,point3[],2,FALSE),IF(M569="","",1))))</f>
        <v/>
      </c>
    </row>
    <row r="570" spans="2:20" ht="19.5" customHeight="1" x14ac:dyDescent="0.2">
      <c r="B570" s="62"/>
      <c r="C570" s="63"/>
      <c r="D570" s="9"/>
      <c r="E570" s="83"/>
      <c r="F570" s="93"/>
      <c r="G570" s="84"/>
      <c r="H570" s="85"/>
      <c r="I570" s="85"/>
      <c r="J570" s="85"/>
      <c r="K570" s="86"/>
      <c r="L570" s="9"/>
      <c r="M570" s="32" t="str">
        <f t="shared" si="50"/>
        <v/>
      </c>
      <c r="N570" s="111" t="str">
        <f t="shared" si="51"/>
        <v/>
      </c>
      <c r="O570" s="44" t="str">
        <f t="shared" si="55"/>
        <v/>
      </c>
      <c r="P570" s="71" t="str">
        <f t="shared" si="52"/>
        <v/>
      </c>
      <c r="Q570" s="29" t="str">
        <f t="shared" si="53"/>
        <v/>
      </c>
      <c r="R570" s="72" t="str">
        <f>IF(E570="","",IF(Q570="","",IFERROR(VLOOKUP(M570,point3[],2,FALSE),1)))</f>
        <v/>
      </c>
      <c r="S570" s="67" t="str">
        <f t="shared" si="54"/>
        <v/>
      </c>
      <c r="T570" s="30" t="str">
        <f>IF(E570="","",IF(S570="","",IFERROR(VLOOKUP(M570,point3[],2,FALSE),IF(M570="","",1))))</f>
        <v/>
      </c>
    </row>
    <row r="571" spans="2:20" ht="19.5" customHeight="1" x14ac:dyDescent="0.2">
      <c r="B571" s="62"/>
      <c r="C571" s="63"/>
      <c r="D571" s="9"/>
      <c r="E571" s="83"/>
      <c r="F571" s="93"/>
      <c r="G571" s="84"/>
      <c r="H571" s="85"/>
      <c r="I571" s="85"/>
      <c r="J571" s="85"/>
      <c r="K571" s="86"/>
      <c r="L571" s="9"/>
      <c r="M571" s="32" t="str">
        <f t="shared" si="50"/>
        <v/>
      </c>
      <c r="N571" s="111" t="str">
        <f t="shared" si="51"/>
        <v/>
      </c>
      <c r="O571" s="44" t="str">
        <f t="shared" si="55"/>
        <v/>
      </c>
      <c r="P571" s="71" t="str">
        <f t="shared" si="52"/>
        <v/>
      </c>
      <c r="Q571" s="29" t="str">
        <f t="shared" si="53"/>
        <v/>
      </c>
      <c r="R571" s="72" t="str">
        <f>IF(E571="","",IF(Q571="","",IFERROR(VLOOKUP(M571,point3[],2,FALSE),1)))</f>
        <v/>
      </c>
      <c r="S571" s="67" t="str">
        <f t="shared" si="54"/>
        <v/>
      </c>
      <c r="T571" s="30" t="str">
        <f>IF(E571="","",IF(S571="","",IFERROR(VLOOKUP(M571,point3[],2,FALSE),IF(M571="","",1))))</f>
        <v/>
      </c>
    </row>
    <row r="572" spans="2:20" ht="19.5" customHeight="1" x14ac:dyDescent="0.2">
      <c r="B572" s="62"/>
      <c r="C572" s="63"/>
      <c r="D572" s="9"/>
      <c r="E572" s="83"/>
      <c r="F572" s="93"/>
      <c r="G572" s="84"/>
      <c r="H572" s="85"/>
      <c r="I572" s="85"/>
      <c r="J572" s="85"/>
      <c r="K572" s="86"/>
      <c r="L572" s="9"/>
      <c r="M572" s="32" t="str">
        <f t="shared" si="50"/>
        <v/>
      </c>
      <c r="N572" s="111" t="str">
        <f t="shared" si="51"/>
        <v/>
      </c>
      <c r="O572" s="44" t="str">
        <f t="shared" si="55"/>
        <v/>
      </c>
      <c r="P572" s="71" t="str">
        <f t="shared" si="52"/>
        <v/>
      </c>
      <c r="Q572" s="29" t="str">
        <f t="shared" si="53"/>
        <v/>
      </c>
      <c r="R572" s="72" t="str">
        <f>IF(E572="","",IF(Q572="","",IFERROR(VLOOKUP(M572,point3[],2,FALSE),1)))</f>
        <v/>
      </c>
      <c r="S572" s="67" t="str">
        <f t="shared" si="54"/>
        <v/>
      </c>
      <c r="T572" s="30" t="str">
        <f>IF(E572="","",IF(S572="","",IFERROR(VLOOKUP(M572,point3[],2,FALSE),IF(M572="","",1))))</f>
        <v/>
      </c>
    </row>
    <row r="573" spans="2:20" ht="19.5" customHeight="1" x14ac:dyDescent="0.2">
      <c r="B573" s="62"/>
      <c r="C573" s="63"/>
      <c r="D573" s="9"/>
      <c r="E573" s="83"/>
      <c r="F573" s="93"/>
      <c r="G573" s="84"/>
      <c r="H573" s="85"/>
      <c r="I573" s="85"/>
      <c r="J573" s="85"/>
      <c r="K573" s="86"/>
      <c r="L573" s="9"/>
      <c r="M573" s="32" t="str">
        <f t="shared" si="50"/>
        <v/>
      </c>
      <c r="N573" s="111" t="str">
        <f t="shared" si="51"/>
        <v/>
      </c>
      <c r="O573" s="44" t="str">
        <f t="shared" si="55"/>
        <v/>
      </c>
      <c r="P573" s="71" t="str">
        <f t="shared" si="52"/>
        <v/>
      </c>
      <c r="Q573" s="29" t="str">
        <f t="shared" si="53"/>
        <v/>
      </c>
      <c r="R573" s="72" t="str">
        <f>IF(E573="","",IF(Q573="","",IFERROR(VLOOKUP(M573,point3[],2,FALSE),1)))</f>
        <v/>
      </c>
      <c r="S573" s="67" t="str">
        <f t="shared" si="54"/>
        <v/>
      </c>
      <c r="T573" s="30" t="str">
        <f>IF(E573="","",IF(S573="","",IFERROR(VLOOKUP(M573,point3[],2,FALSE),IF(M573="","",1))))</f>
        <v/>
      </c>
    </row>
    <row r="574" spans="2:20" ht="19.5" customHeight="1" x14ac:dyDescent="0.2">
      <c r="B574" s="62"/>
      <c r="C574" s="63"/>
      <c r="D574" s="9"/>
      <c r="E574" s="83"/>
      <c r="F574" s="93"/>
      <c r="G574" s="84"/>
      <c r="H574" s="85"/>
      <c r="I574" s="85"/>
      <c r="J574" s="85"/>
      <c r="K574" s="86"/>
      <c r="L574" s="9"/>
      <c r="M574" s="32" t="str">
        <f t="shared" si="50"/>
        <v/>
      </c>
      <c r="N574" s="111" t="str">
        <f t="shared" si="51"/>
        <v/>
      </c>
      <c r="O574" s="44" t="str">
        <f t="shared" si="55"/>
        <v/>
      </c>
      <c r="P574" s="71" t="str">
        <f t="shared" si="52"/>
        <v/>
      </c>
      <c r="Q574" s="29" t="str">
        <f t="shared" si="53"/>
        <v/>
      </c>
      <c r="R574" s="72" t="str">
        <f>IF(E574="","",IF(Q574="","",IFERROR(VLOOKUP(M574,point3[],2,FALSE),1)))</f>
        <v/>
      </c>
      <c r="S574" s="67" t="str">
        <f t="shared" si="54"/>
        <v/>
      </c>
      <c r="T574" s="30" t="str">
        <f>IF(E574="","",IF(S574="","",IFERROR(VLOOKUP(M574,point3[],2,FALSE),IF(M574="","",1))))</f>
        <v/>
      </c>
    </row>
    <row r="575" spans="2:20" ht="19.5" customHeight="1" x14ac:dyDescent="0.2">
      <c r="B575" s="62"/>
      <c r="C575" s="63"/>
      <c r="D575" s="9"/>
      <c r="E575" s="83"/>
      <c r="F575" s="93"/>
      <c r="G575" s="84"/>
      <c r="H575" s="85"/>
      <c r="I575" s="85"/>
      <c r="J575" s="85"/>
      <c r="K575" s="86"/>
      <c r="L575" s="9"/>
      <c r="M575" s="32" t="str">
        <f t="shared" si="50"/>
        <v/>
      </c>
      <c r="N575" s="111" t="str">
        <f t="shared" si="51"/>
        <v/>
      </c>
      <c r="O575" s="44" t="str">
        <f t="shared" si="55"/>
        <v/>
      </c>
      <c r="P575" s="71" t="str">
        <f t="shared" si="52"/>
        <v/>
      </c>
      <c r="Q575" s="29" t="str">
        <f t="shared" si="53"/>
        <v/>
      </c>
      <c r="R575" s="72" t="str">
        <f>IF(E575="","",IF(Q575="","",IFERROR(VLOOKUP(M575,point3[],2,FALSE),1)))</f>
        <v/>
      </c>
      <c r="S575" s="67" t="str">
        <f t="shared" si="54"/>
        <v/>
      </c>
      <c r="T575" s="30" t="str">
        <f>IF(E575="","",IF(S575="","",IFERROR(VLOOKUP(M575,point3[],2,FALSE),IF(M575="","",1))))</f>
        <v/>
      </c>
    </row>
    <row r="576" spans="2:20" ht="19.5" customHeight="1" x14ac:dyDescent="0.2">
      <c r="B576" s="62"/>
      <c r="C576" s="63"/>
      <c r="D576" s="9"/>
      <c r="E576" s="83"/>
      <c r="F576" s="93"/>
      <c r="G576" s="84"/>
      <c r="H576" s="85"/>
      <c r="I576" s="85"/>
      <c r="J576" s="85"/>
      <c r="K576" s="86"/>
      <c r="L576" s="9"/>
      <c r="M576" s="32" t="str">
        <f t="shared" si="50"/>
        <v/>
      </c>
      <c r="N576" s="111" t="str">
        <f t="shared" si="51"/>
        <v/>
      </c>
      <c r="O576" s="44" t="str">
        <f t="shared" si="55"/>
        <v/>
      </c>
      <c r="P576" s="71" t="str">
        <f t="shared" si="52"/>
        <v/>
      </c>
      <c r="Q576" s="29" t="str">
        <f t="shared" si="53"/>
        <v/>
      </c>
      <c r="R576" s="72" t="str">
        <f>IF(E576="","",IF(Q576="","",IFERROR(VLOOKUP(M576,point3[],2,FALSE),1)))</f>
        <v/>
      </c>
      <c r="S576" s="67" t="str">
        <f t="shared" si="54"/>
        <v/>
      </c>
      <c r="T576" s="30" t="str">
        <f>IF(E576="","",IF(S576="","",IFERROR(VLOOKUP(M576,point3[],2,FALSE),IF(M576="","",1))))</f>
        <v/>
      </c>
    </row>
    <row r="577" spans="2:20" ht="19.5" customHeight="1" x14ac:dyDescent="0.2">
      <c r="B577" s="62"/>
      <c r="C577" s="63"/>
      <c r="D577" s="9"/>
      <c r="E577" s="83"/>
      <c r="F577" s="93"/>
      <c r="G577" s="84"/>
      <c r="H577" s="85"/>
      <c r="I577" s="85"/>
      <c r="J577" s="85"/>
      <c r="K577" s="86"/>
      <c r="L577" s="9"/>
      <c r="M577" s="32" t="str">
        <f t="shared" si="50"/>
        <v/>
      </c>
      <c r="N577" s="111" t="str">
        <f t="shared" si="51"/>
        <v/>
      </c>
      <c r="O577" s="44" t="str">
        <f t="shared" si="55"/>
        <v/>
      </c>
      <c r="P577" s="71" t="str">
        <f t="shared" si="52"/>
        <v/>
      </c>
      <c r="Q577" s="29" t="str">
        <f t="shared" si="53"/>
        <v/>
      </c>
      <c r="R577" s="72" t="str">
        <f>IF(E577="","",IF(Q577="","",IFERROR(VLOOKUP(M577,point3[],2,FALSE),1)))</f>
        <v/>
      </c>
      <c r="S577" s="67" t="str">
        <f t="shared" si="54"/>
        <v/>
      </c>
      <c r="T577" s="30" t="str">
        <f>IF(E577="","",IF(S577="","",IFERROR(VLOOKUP(M577,point3[],2,FALSE),IF(M577="","",1))))</f>
        <v/>
      </c>
    </row>
    <row r="578" spans="2:20" ht="19.5" customHeight="1" x14ac:dyDescent="0.2">
      <c r="B578" s="62"/>
      <c r="C578" s="63"/>
      <c r="D578" s="9"/>
      <c r="E578" s="83"/>
      <c r="F578" s="93"/>
      <c r="G578" s="84"/>
      <c r="H578" s="85"/>
      <c r="I578" s="85"/>
      <c r="J578" s="85"/>
      <c r="K578" s="86"/>
      <c r="L578" s="9"/>
      <c r="M578" s="32" t="str">
        <f t="shared" si="50"/>
        <v/>
      </c>
      <c r="N578" s="111" t="str">
        <f t="shared" si="51"/>
        <v/>
      </c>
      <c r="O578" s="44" t="str">
        <f t="shared" si="55"/>
        <v/>
      </c>
      <c r="P578" s="71" t="str">
        <f t="shared" si="52"/>
        <v/>
      </c>
      <c r="Q578" s="29" t="str">
        <f t="shared" si="53"/>
        <v/>
      </c>
      <c r="R578" s="72" t="str">
        <f>IF(E578="","",IF(Q578="","",IFERROR(VLOOKUP(M578,point3[],2,FALSE),1)))</f>
        <v/>
      </c>
      <c r="S578" s="67" t="str">
        <f t="shared" si="54"/>
        <v/>
      </c>
      <c r="T578" s="30" t="str">
        <f>IF(E578="","",IF(S578="","",IFERROR(VLOOKUP(M578,point3[],2,FALSE),IF(M578="","",1))))</f>
        <v/>
      </c>
    </row>
    <row r="579" spans="2:20" ht="19.5" customHeight="1" x14ac:dyDescent="0.2">
      <c r="B579" s="62"/>
      <c r="C579" s="63"/>
      <c r="D579" s="9"/>
      <c r="E579" s="83"/>
      <c r="F579" s="93"/>
      <c r="G579" s="84"/>
      <c r="H579" s="85"/>
      <c r="I579" s="85"/>
      <c r="J579" s="85"/>
      <c r="K579" s="86"/>
      <c r="L579" s="9"/>
      <c r="M579" s="32" t="str">
        <f t="shared" si="50"/>
        <v/>
      </c>
      <c r="N579" s="111" t="str">
        <f t="shared" si="51"/>
        <v/>
      </c>
      <c r="O579" s="44" t="str">
        <f t="shared" si="55"/>
        <v/>
      </c>
      <c r="P579" s="71" t="str">
        <f t="shared" si="52"/>
        <v/>
      </c>
      <c r="Q579" s="29" t="str">
        <f t="shared" si="53"/>
        <v/>
      </c>
      <c r="R579" s="72" t="str">
        <f>IF(E579="","",IF(Q579="","",IFERROR(VLOOKUP(M579,point3[],2,FALSE),1)))</f>
        <v/>
      </c>
      <c r="S579" s="67" t="str">
        <f t="shared" si="54"/>
        <v/>
      </c>
      <c r="T579" s="30" t="str">
        <f>IF(E579="","",IF(S579="","",IFERROR(VLOOKUP(M579,point3[],2,FALSE),IF(M579="","",1))))</f>
        <v/>
      </c>
    </row>
    <row r="580" spans="2:20" ht="19.5" customHeight="1" x14ac:dyDescent="0.2">
      <c r="B580" s="62"/>
      <c r="C580" s="63"/>
      <c r="D580" s="9"/>
      <c r="E580" s="83"/>
      <c r="F580" s="93"/>
      <c r="G580" s="84"/>
      <c r="H580" s="85"/>
      <c r="I580" s="85"/>
      <c r="J580" s="85"/>
      <c r="K580" s="86"/>
      <c r="L580" s="9"/>
      <c r="M580" s="32" t="str">
        <f t="shared" si="50"/>
        <v/>
      </c>
      <c r="N580" s="111" t="str">
        <f t="shared" si="51"/>
        <v/>
      </c>
      <c r="O580" s="44" t="str">
        <f t="shared" si="55"/>
        <v/>
      </c>
      <c r="P580" s="71" t="str">
        <f t="shared" si="52"/>
        <v/>
      </c>
      <c r="Q580" s="29" t="str">
        <f t="shared" si="53"/>
        <v/>
      </c>
      <c r="R580" s="72" t="str">
        <f>IF(E580="","",IF(Q580="","",IFERROR(VLOOKUP(M580,point3[],2,FALSE),1)))</f>
        <v/>
      </c>
      <c r="S580" s="67" t="str">
        <f t="shared" si="54"/>
        <v/>
      </c>
      <c r="T580" s="30" t="str">
        <f>IF(E580="","",IF(S580="","",IFERROR(VLOOKUP(M580,point3[],2,FALSE),IF(M580="","",1))))</f>
        <v/>
      </c>
    </row>
    <row r="581" spans="2:20" ht="19.5" customHeight="1" x14ac:dyDescent="0.2">
      <c r="B581" s="62"/>
      <c r="C581" s="63"/>
      <c r="D581" s="9"/>
      <c r="E581" s="83"/>
      <c r="F581" s="93"/>
      <c r="G581" s="84"/>
      <c r="H581" s="85"/>
      <c r="I581" s="85"/>
      <c r="J581" s="85"/>
      <c r="K581" s="86"/>
      <c r="L581" s="9"/>
      <c r="M581" s="32" t="str">
        <f t="shared" si="50"/>
        <v/>
      </c>
      <c r="N581" s="111" t="str">
        <f t="shared" si="51"/>
        <v/>
      </c>
      <c r="O581" s="44" t="str">
        <f t="shared" si="55"/>
        <v/>
      </c>
      <c r="P581" s="71" t="str">
        <f t="shared" si="52"/>
        <v/>
      </c>
      <c r="Q581" s="29" t="str">
        <f t="shared" si="53"/>
        <v/>
      </c>
      <c r="R581" s="72" t="str">
        <f>IF(E581="","",IF(Q581="","",IFERROR(VLOOKUP(M581,point3[],2,FALSE),1)))</f>
        <v/>
      </c>
      <c r="S581" s="67" t="str">
        <f t="shared" si="54"/>
        <v/>
      </c>
      <c r="T581" s="30" t="str">
        <f>IF(E581="","",IF(S581="","",IFERROR(VLOOKUP(M581,point3[],2,FALSE),IF(M581="","",1))))</f>
        <v/>
      </c>
    </row>
    <row r="582" spans="2:20" ht="19.5" customHeight="1" x14ac:dyDescent="0.2">
      <c r="B582" s="62"/>
      <c r="C582" s="63"/>
      <c r="D582" s="9"/>
      <c r="E582" s="83"/>
      <c r="F582" s="93"/>
      <c r="G582" s="84"/>
      <c r="H582" s="85"/>
      <c r="I582" s="85"/>
      <c r="J582" s="85"/>
      <c r="K582" s="86"/>
      <c r="L582" s="9"/>
      <c r="M582" s="32" t="str">
        <f t="shared" si="50"/>
        <v/>
      </c>
      <c r="N582" s="111" t="str">
        <f t="shared" si="51"/>
        <v/>
      </c>
      <c r="O582" s="44" t="str">
        <f t="shared" si="55"/>
        <v/>
      </c>
      <c r="P582" s="71" t="str">
        <f t="shared" si="52"/>
        <v/>
      </c>
      <c r="Q582" s="29" t="str">
        <f t="shared" si="53"/>
        <v/>
      </c>
      <c r="R582" s="72" t="str">
        <f>IF(E582="","",IF(Q582="","",IFERROR(VLOOKUP(M582,point3[],2,FALSE),1)))</f>
        <v/>
      </c>
      <c r="S582" s="67" t="str">
        <f t="shared" si="54"/>
        <v/>
      </c>
      <c r="T582" s="30" t="str">
        <f>IF(E582="","",IF(S582="","",IFERROR(VLOOKUP(M582,point3[],2,FALSE),IF(M582="","",1))))</f>
        <v/>
      </c>
    </row>
    <row r="583" spans="2:20" ht="19.5" customHeight="1" x14ac:dyDescent="0.2">
      <c r="B583" s="62"/>
      <c r="C583" s="63"/>
      <c r="D583" s="9"/>
      <c r="E583" s="83"/>
      <c r="F583" s="93"/>
      <c r="G583" s="84"/>
      <c r="H583" s="85"/>
      <c r="I583" s="85"/>
      <c r="J583" s="85"/>
      <c r="K583" s="86"/>
      <c r="L583" s="9"/>
      <c r="M583" s="32" t="str">
        <f t="shared" ref="M583:M646" si="56">IF(E583="","",LEFT(E583,6))</f>
        <v/>
      </c>
      <c r="N583" s="111" t="str">
        <f t="shared" ref="N583:N646" si="57">IF(F583="","",F583)</f>
        <v/>
      </c>
      <c r="O583" s="44" t="str">
        <f t="shared" si="55"/>
        <v/>
      </c>
      <c r="P583" s="71" t="str">
        <f t="shared" ref="P583:P646" si="58">IF(F583="","",IF(O583&lt;&gt;0,1/O583,0))</f>
        <v/>
      </c>
      <c r="Q583" s="29" t="str">
        <f t="shared" ref="Q583:Q646" si="59">IF(OR(K583="CW",K583="SSB",K583="FM",K583="AM"),"電信・電話","")</f>
        <v/>
      </c>
      <c r="R583" s="72" t="str">
        <f>IF(E583="","",IF(Q583="","",IFERROR(VLOOKUP(M583,point3[],2,FALSE),1)))</f>
        <v/>
      </c>
      <c r="S583" s="67" t="str">
        <f t="shared" ref="S583:S646" si="60">IF(OR(K583="CW",K583="SSB",K583="FM",K583="AM",K583=""),"","デジタル")</f>
        <v/>
      </c>
      <c r="T583" s="30" t="str">
        <f>IF(E583="","",IF(S583="","",IFERROR(VLOOKUP(M583,point3[],2,FALSE),IF(M583="","",1))))</f>
        <v/>
      </c>
    </row>
    <row r="584" spans="2:20" ht="19.5" customHeight="1" x14ac:dyDescent="0.2">
      <c r="B584" s="62"/>
      <c r="C584" s="63"/>
      <c r="D584" s="9"/>
      <c r="E584" s="83"/>
      <c r="F584" s="93"/>
      <c r="G584" s="84"/>
      <c r="H584" s="85"/>
      <c r="I584" s="85"/>
      <c r="J584" s="85"/>
      <c r="K584" s="86"/>
      <c r="L584" s="9"/>
      <c r="M584" s="32" t="str">
        <f t="shared" si="56"/>
        <v/>
      </c>
      <c r="N584" s="111" t="str">
        <f t="shared" si="57"/>
        <v/>
      </c>
      <c r="O584" s="44" t="str">
        <f t="shared" ref="O584:O647" si="61">IF(F584="","",COUNTIF($N$7:$N$3064,F584))</f>
        <v/>
      </c>
      <c r="P584" s="71" t="str">
        <f t="shared" si="58"/>
        <v/>
      </c>
      <c r="Q584" s="29" t="str">
        <f t="shared" si="59"/>
        <v/>
      </c>
      <c r="R584" s="72" t="str">
        <f>IF(E584="","",IF(Q584="","",IFERROR(VLOOKUP(M584,point3[],2,FALSE),1)))</f>
        <v/>
      </c>
      <c r="S584" s="67" t="str">
        <f t="shared" si="60"/>
        <v/>
      </c>
      <c r="T584" s="30" t="str">
        <f>IF(E584="","",IF(S584="","",IFERROR(VLOOKUP(M584,point3[],2,FALSE),IF(M584="","",1))))</f>
        <v/>
      </c>
    </row>
    <row r="585" spans="2:20" ht="19.5" customHeight="1" x14ac:dyDescent="0.2">
      <c r="B585" s="62"/>
      <c r="C585" s="63"/>
      <c r="D585" s="9"/>
      <c r="E585" s="83"/>
      <c r="F585" s="93"/>
      <c r="G585" s="84"/>
      <c r="H585" s="85"/>
      <c r="I585" s="85"/>
      <c r="J585" s="85"/>
      <c r="K585" s="86"/>
      <c r="L585" s="9"/>
      <c r="M585" s="32" t="str">
        <f t="shared" si="56"/>
        <v/>
      </c>
      <c r="N585" s="111" t="str">
        <f t="shared" si="57"/>
        <v/>
      </c>
      <c r="O585" s="44" t="str">
        <f t="shared" si="61"/>
        <v/>
      </c>
      <c r="P585" s="71" t="str">
        <f t="shared" si="58"/>
        <v/>
      </c>
      <c r="Q585" s="29" t="str">
        <f t="shared" si="59"/>
        <v/>
      </c>
      <c r="R585" s="72" t="str">
        <f>IF(E585="","",IF(Q585="","",IFERROR(VLOOKUP(M585,point3[],2,FALSE),1)))</f>
        <v/>
      </c>
      <c r="S585" s="67" t="str">
        <f t="shared" si="60"/>
        <v/>
      </c>
      <c r="T585" s="30" t="str">
        <f>IF(E585="","",IF(S585="","",IFERROR(VLOOKUP(M585,point3[],2,FALSE),IF(M585="","",1))))</f>
        <v/>
      </c>
    </row>
    <row r="586" spans="2:20" ht="19.5" customHeight="1" x14ac:dyDescent="0.2">
      <c r="B586" s="62"/>
      <c r="C586" s="63"/>
      <c r="D586" s="9"/>
      <c r="E586" s="83"/>
      <c r="F586" s="93"/>
      <c r="G586" s="84"/>
      <c r="H586" s="85"/>
      <c r="I586" s="85"/>
      <c r="J586" s="85"/>
      <c r="K586" s="86"/>
      <c r="L586" s="9"/>
      <c r="M586" s="32" t="str">
        <f t="shared" si="56"/>
        <v/>
      </c>
      <c r="N586" s="111" t="str">
        <f t="shared" si="57"/>
        <v/>
      </c>
      <c r="O586" s="44" t="str">
        <f t="shared" si="61"/>
        <v/>
      </c>
      <c r="P586" s="71" t="str">
        <f t="shared" si="58"/>
        <v/>
      </c>
      <c r="Q586" s="29" t="str">
        <f t="shared" si="59"/>
        <v/>
      </c>
      <c r="R586" s="72" t="str">
        <f>IF(E586="","",IF(Q586="","",IFERROR(VLOOKUP(M586,point3[],2,FALSE),1)))</f>
        <v/>
      </c>
      <c r="S586" s="67" t="str">
        <f t="shared" si="60"/>
        <v/>
      </c>
      <c r="T586" s="30" t="str">
        <f>IF(E586="","",IF(S586="","",IFERROR(VLOOKUP(M586,point3[],2,FALSE),IF(M586="","",1))))</f>
        <v/>
      </c>
    </row>
    <row r="587" spans="2:20" ht="19.5" customHeight="1" x14ac:dyDescent="0.2">
      <c r="B587" s="62"/>
      <c r="C587" s="63"/>
      <c r="D587" s="9"/>
      <c r="E587" s="83"/>
      <c r="F587" s="93"/>
      <c r="G587" s="84"/>
      <c r="H587" s="85"/>
      <c r="I587" s="85"/>
      <c r="J587" s="85"/>
      <c r="K587" s="86"/>
      <c r="L587" s="9"/>
      <c r="M587" s="32" t="str">
        <f t="shared" si="56"/>
        <v/>
      </c>
      <c r="N587" s="111" t="str">
        <f t="shared" si="57"/>
        <v/>
      </c>
      <c r="O587" s="44" t="str">
        <f t="shared" si="61"/>
        <v/>
      </c>
      <c r="P587" s="71" t="str">
        <f t="shared" si="58"/>
        <v/>
      </c>
      <c r="Q587" s="29" t="str">
        <f t="shared" si="59"/>
        <v/>
      </c>
      <c r="R587" s="72" t="str">
        <f>IF(E587="","",IF(Q587="","",IFERROR(VLOOKUP(M587,point3[],2,FALSE),1)))</f>
        <v/>
      </c>
      <c r="S587" s="67" t="str">
        <f t="shared" si="60"/>
        <v/>
      </c>
      <c r="T587" s="30" t="str">
        <f>IF(E587="","",IF(S587="","",IFERROR(VLOOKUP(M587,point3[],2,FALSE),IF(M587="","",1))))</f>
        <v/>
      </c>
    </row>
    <row r="588" spans="2:20" ht="19.5" customHeight="1" x14ac:dyDescent="0.2">
      <c r="B588" s="62"/>
      <c r="C588" s="63"/>
      <c r="D588" s="9"/>
      <c r="E588" s="83"/>
      <c r="F588" s="93"/>
      <c r="G588" s="84"/>
      <c r="H588" s="85"/>
      <c r="I588" s="85"/>
      <c r="J588" s="85"/>
      <c r="K588" s="86"/>
      <c r="L588" s="9"/>
      <c r="M588" s="32" t="str">
        <f t="shared" si="56"/>
        <v/>
      </c>
      <c r="N588" s="111" t="str">
        <f t="shared" si="57"/>
        <v/>
      </c>
      <c r="O588" s="44" t="str">
        <f t="shared" si="61"/>
        <v/>
      </c>
      <c r="P588" s="71" t="str">
        <f t="shared" si="58"/>
        <v/>
      </c>
      <c r="Q588" s="29" t="str">
        <f t="shared" si="59"/>
        <v/>
      </c>
      <c r="R588" s="72" t="str">
        <f>IF(E588="","",IF(Q588="","",IFERROR(VLOOKUP(M588,point3[],2,FALSE),1)))</f>
        <v/>
      </c>
      <c r="S588" s="67" t="str">
        <f t="shared" si="60"/>
        <v/>
      </c>
      <c r="T588" s="30" t="str">
        <f>IF(E588="","",IF(S588="","",IFERROR(VLOOKUP(M588,point3[],2,FALSE),IF(M588="","",1))))</f>
        <v/>
      </c>
    </row>
    <row r="589" spans="2:20" ht="19.5" customHeight="1" x14ac:dyDescent="0.2">
      <c r="B589" s="62"/>
      <c r="C589" s="63"/>
      <c r="D589" s="9"/>
      <c r="E589" s="83"/>
      <c r="F589" s="93"/>
      <c r="G589" s="84"/>
      <c r="H589" s="85"/>
      <c r="I589" s="85"/>
      <c r="J589" s="85"/>
      <c r="K589" s="86"/>
      <c r="L589" s="9"/>
      <c r="M589" s="32" t="str">
        <f t="shared" si="56"/>
        <v/>
      </c>
      <c r="N589" s="111" t="str">
        <f t="shared" si="57"/>
        <v/>
      </c>
      <c r="O589" s="44" t="str">
        <f t="shared" si="61"/>
        <v/>
      </c>
      <c r="P589" s="71" t="str">
        <f t="shared" si="58"/>
        <v/>
      </c>
      <c r="Q589" s="29" t="str">
        <f t="shared" si="59"/>
        <v/>
      </c>
      <c r="R589" s="72" t="str">
        <f>IF(E589="","",IF(Q589="","",IFERROR(VLOOKUP(M589,point3[],2,FALSE),1)))</f>
        <v/>
      </c>
      <c r="S589" s="67" t="str">
        <f t="shared" si="60"/>
        <v/>
      </c>
      <c r="T589" s="30" t="str">
        <f>IF(E589="","",IF(S589="","",IFERROR(VLOOKUP(M589,point3[],2,FALSE),IF(M589="","",1))))</f>
        <v/>
      </c>
    </row>
    <row r="590" spans="2:20" ht="19.5" customHeight="1" x14ac:dyDescent="0.2">
      <c r="B590" s="62"/>
      <c r="C590" s="63"/>
      <c r="D590" s="9"/>
      <c r="E590" s="83"/>
      <c r="F590" s="93"/>
      <c r="G590" s="84"/>
      <c r="H590" s="85"/>
      <c r="I590" s="85"/>
      <c r="J590" s="85"/>
      <c r="K590" s="86"/>
      <c r="L590" s="9"/>
      <c r="M590" s="32" t="str">
        <f t="shared" si="56"/>
        <v/>
      </c>
      <c r="N590" s="111" t="str">
        <f t="shared" si="57"/>
        <v/>
      </c>
      <c r="O590" s="44" t="str">
        <f t="shared" si="61"/>
        <v/>
      </c>
      <c r="P590" s="71" t="str">
        <f t="shared" si="58"/>
        <v/>
      </c>
      <c r="Q590" s="29" t="str">
        <f t="shared" si="59"/>
        <v/>
      </c>
      <c r="R590" s="72" t="str">
        <f>IF(E590="","",IF(Q590="","",IFERROR(VLOOKUP(M590,point3[],2,FALSE),1)))</f>
        <v/>
      </c>
      <c r="S590" s="67" t="str">
        <f t="shared" si="60"/>
        <v/>
      </c>
      <c r="T590" s="30" t="str">
        <f>IF(E590="","",IF(S590="","",IFERROR(VLOOKUP(M590,point3[],2,FALSE),IF(M590="","",1))))</f>
        <v/>
      </c>
    </row>
    <row r="591" spans="2:20" ht="19.5" customHeight="1" x14ac:dyDescent="0.2">
      <c r="B591" s="62"/>
      <c r="C591" s="63"/>
      <c r="D591" s="9"/>
      <c r="E591" s="83"/>
      <c r="F591" s="93"/>
      <c r="G591" s="84"/>
      <c r="H591" s="85"/>
      <c r="I591" s="85"/>
      <c r="J591" s="85"/>
      <c r="K591" s="86"/>
      <c r="L591" s="9"/>
      <c r="M591" s="32" t="str">
        <f t="shared" si="56"/>
        <v/>
      </c>
      <c r="N591" s="111" t="str">
        <f t="shared" si="57"/>
        <v/>
      </c>
      <c r="O591" s="44" t="str">
        <f t="shared" si="61"/>
        <v/>
      </c>
      <c r="P591" s="71" t="str">
        <f t="shared" si="58"/>
        <v/>
      </c>
      <c r="Q591" s="29" t="str">
        <f t="shared" si="59"/>
        <v/>
      </c>
      <c r="R591" s="72" t="str">
        <f>IF(E591="","",IF(Q591="","",IFERROR(VLOOKUP(M591,point3[],2,FALSE),1)))</f>
        <v/>
      </c>
      <c r="S591" s="67" t="str">
        <f t="shared" si="60"/>
        <v/>
      </c>
      <c r="T591" s="30" t="str">
        <f>IF(E591="","",IF(S591="","",IFERROR(VLOOKUP(M591,point3[],2,FALSE),IF(M591="","",1))))</f>
        <v/>
      </c>
    </row>
    <row r="592" spans="2:20" ht="19.5" customHeight="1" x14ac:dyDescent="0.2">
      <c r="B592" s="62"/>
      <c r="C592" s="63"/>
      <c r="D592" s="9"/>
      <c r="E592" s="83"/>
      <c r="F592" s="93"/>
      <c r="G592" s="84"/>
      <c r="H592" s="85"/>
      <c r="I592" s="85"/>
      <c r="J592" s="85"/>
      <c r="K592" s="86"/>
      <c r="L592" s="9"/>
      <c r="M592" s="32" t="str">
        <f t="shared" si="56"/>
        <v/>
      </c>
      <c r="N592" s="111" t="str">
        <f t="shared" si="57"/>
        <v/>
      </c>
      <c r="O592" s="44" t="str">
        <f t="shared" si="61"/>
        <v/>
      </c>
      <c r="P592" s="71" t="str">
        <f t="shared" si="58"/>
        <v/>
      </c>
      <c r="Q592" s="29" t="str">
        <f t="shared" si="59"/>
        <v/>
      </c>
      <c r="R592" s="72" t="str">
        <f>IF(E592="","",IF(Q592="","",IFERROR(VLOOKUP(M592,point3[],2,FALSE),1)))</f>
        <v/>
      </c>
      <c r="S592" s="67" t="str">
        <f t="shared" si="60"/>
        <v/>
      </c>
      <c r="T592" s="30" t="str">
        <f>IF(E592="","",IF(S592="","",IFERROR(VLOOKUP(M592,point3[],2,FALSE),IF(M592="","",1))))</f>
        <v/>
      </c>
    </row>
    <row r="593" spans="2:20" ht="19.5" customHeight="1" x14ac:dyDescent="0.2">
      <c r="B593" s="62"/>
      <c r="C593" s="63"/>
      <c r="D593" s="9"/>
      <c r="E593" s="83"/>
      <c r="F593" s="93"/>
      <c r="G593" s="84"/>
      <c r="H593" s="85"/>
      <c r="I593" s="85"/>
      <c r="J593" s="85"/>
      <c r="K593" s="86"/>
      <c r="L593" s="9"/>
      <c r="M593" s="32" t="str">
        <f t="shared" si="56"/>
        <v/>
      </c>
      <c r="N593" s="111" t="str">
        <f t="shared" si="57"/>
        <v/>
      </c>
      <c r="O593" s="44" t="str">
        <f t="shared" si="61"/>
        <v/>
      </c>
      <c r="P593" s="71" t="str">
        <f t="shared" si="58"/>
        <v/>
      </c>
      <c r="Q593" s="29" t="str">
        <f t="shared" si="59"/>
        <v/>
      </c>
      <c r="R593" s="72" t="str">
        <f>IF(E593="","",IF(Q593="","",IFERROR(VLOOKUP(M593,point3[],2,FALSE),1)))</f>
        <v/>
      </c>
      <c r="S593" s="67" t="str">
        <f t="shared" si="60"/>
        <v/>
      </c>
      <c r="T593" s="30" t="str">
        <f>IF(E593="","",IF(S593="","",IFERROR(VLOOKUP(M593,point3[],2,FALSE),IF(M593="","",1))))</f>
        <v/>
      </c>
    </row>
    <row r="594" spans="2:20" ht="19.5" customHeight="1" x14ac:dyDescent="0.2">
      <c r="B594" s="62"/>
      <c r="C594" s="63"/>
      <c r="D594" s="9"/>
      <c r="E594" s="83"/>
      <c r="F594" s="93"/>
      <c r="G594" s="84"/>
      <c r="H594" s="85"/>
      <c r="I594" s="85"/>
      <c r="J594" s="85"/>
      <c r="K594" s="86"/>
      <c r="L594" s="9"/>
      <c r="M594" s="32" t="str">
        <f t="shared" si="56"/>
        <v/>
      </c>
      <c r="N594" s="111" t="str">
        <f t="shared" si="57"/>
        <v/>
      </c>
      <c r="O594" s="44" t="str">
        <f t="shared" si="61"/>
        <v/>
      </c>
      <c r="P594" s="71" t="str">
        <f t="shared" si="58"/>
        <v/>
      </c>
      <c r="Q594" s="29" t="str">
        <f t="shared" si="59"/>
        <v/>
      </c>
      <c r="R594" s="72" t="str">
        <f>IF(E594="","",IF(Q594="","",IFERROR(VLOOKUP(M594,point3[],2,FALSE),1)))</f>
        <v/>
      </c>
      <c r="S594" s="67" t="str">
        <f t="shared" si="60"/>
        <v/>
      </c>
      <c r="T594" s="30" t="str">
        <f>IF(E594="","",IF(S594="","",IFERROR(VLOOKUP(M594,point3[],2,FALSE),IF(M594="","",1))))</f>
        <v/>
      </c>
    </row>
    <row r="595" spans="2:20" ht="19.5" customHeight="1" x14ac:dyDescent="0.2">
      <c r="B595" s="62"/>
      <c r="C595" s="63"/>
      <c r="D595" s="9"/>
      <c r="E595" s="83"/>
      <c r="F595" s="93"/>
      <c r="G595" s="84"/>
      <c r="H595" s="85"/>
      <c r="I595" s="85"/>
      <c r="J595" s="85"/>
      <c r="K595" s="86"/>
      <c r="L595" s="9"/>
      <c r="M595" s="32" t="str">
        <f t="shared" si="56"/>
        <v/>
      </c>
      <c r="N595" s="111" t="str">
        <f t="shared" si="57"/>
        <v/>
      </c>
      <c r="O595" s="44" t="str">
        <f t="shared" si="61"/>
        <v/>
      </c>
      <c r="P595" s="71" t="str">
        <f t="shared" si="58"/>
        <v/>
      </c>
      <c r="Q595" s="29" t="str">
        <f t="shared" si="59"/>
        <v/>
      </c>
      <c r="R595" s="72" t="str">
        <f>IF(E595="","",IF(Q595="","",IFERROR(VLOOKUP(M595,point3[],2,FALSE),1)))</f>
        <v/>
      </c>
      <c r="S595" s="67" t="str">
        <f t="shared" si="60"/>
        <v/>
      </c>
      <c r="T595" s="30" t="str">
        <f>IF(E595="","",IF(S595="","",IFERROR(VLOOKUP(M595,point3[],2,FALSE),IF(M595="","",1))))</f>
        <v/>
      </c>
    </row>
    <row r="596" spans="2:20" ht="19.5" customHeight="1" x14ac:dyDescent="0.2">
      <c r="B596" s="62"/>
      <c r="C596" s="63"/>
      <c r="D596" s="9"/>
      <c r="E596" s="83"/>
      <c r="F596" s="93"/>
      <c r="G596" s="84"/>
      <c r="H596" s="85"/>
      <c r="I596" s="85"/>
      <c r="J596" s="85"/>
      <c r="K596" s="86"/>
      <c r="L596" s="9"/>
      <c r="M596" s="32" t="str">
        <f t="shared" si="56"/>
        <v/>
      </c>
      <c r="N596" s="111" t="str">
        <f t="shared" si="57"/>
        <v/>
      </c>
      <c r="O596" s="44" t="str">
        <f t="shared" si="61"/>
        <v/>
      </c>
      <c r="P596" s="71" t="str">
        <f t="shared" si="58"/>
        <v/>
      </c>
      <c r="Q596" s="29" t="str">
        <f t="shared" si="59"/>
        <v/>
      </c>
      <c r="R596" s="72" t="str">
        <f>IF(E596="","",IF(Q596="","",IFERROR(VLOOKUP(M596,point3[],2,FALSE),1)))</f>
        <v/>
      </c>
      <c r="S596" s="67" t="str">
        <f t="shared" si="60"/>
        <v/>
      </c>
      <c r="T596" s="30" t="str">
        <f>IF(E596="","",IF(S596="","",IFERROR(VLOOKUP(M596,point3[],2,FALSE),IF(M596="","",1))))</f>
        <v/>
      </c>
    </row>
    <row r="597" spans="2:20" ht="19.5" customHeight="1" x14ac:dyDescent="0.2">
      <c r="B597" s="62"/>
      <c r="C597" s="63"/>
      <c r="D597" s="9"/>
      <c r="E597" s="83"/>
      <c r="F597" s="93"/>
      <c r="G597" s="84"/>
      <c r="H597" s="85"/>
      <c r="I597" s="85"/>
      <c r="J597" s="85"/>
      <c r="K597" s="86"/>
      <c r="L597" s="9"/>
      <c r="M597" s="32" t="str">
        <f t="shared" si="56"/>
        <v/>
      </c>
      <c r="N597" s="111" t="str">
        <f t="shared" si="57"/>
        <v/>
      </c>
      <c r="O597" s="44" t="str">
        <f t="shared" si="61"/>
        <v/>
      </c>
      <c r="P597" s="71" t="str">
        <f t="shared" si="58"/>
        <v/>
      </c>
      <c r="Q597" s="29" t="str">
        <f t="shared" si="59"/>
        <v/>
      </c>
      <c r="R597" s="72" t="str">
        <f>IF(E597="","",IF(Q597="","",IFERROR(VLOOKUP(M597,point3[],2,FALSE),1)))</f>
        <v/>
      </c>
      <c r="S597" s="67" t="str">
        <f t="shared" si="60"/>
        <v/>
      </c>
      <c r="T597" s="30" t="str">
        <f>IF(E597="","",IF(S597="","",IFERROR(VLOOKUP(M597,point3[],2,FALSE),IF(M597="","",1))))</f>
        <v/>
      </c>
    </row>
    <row r="598" spans="2:20" ht="19.5" customHeight="1" x14ac:dyDescent="0.2">
      <c r="B598" s="62"/>
      <c r="C598" s="63"/>
      <c r="D598" s="9"/>
      <c r="E598" s="83"/>
      <c r="F598" s="93"/>
      <c r="G598" s="84"/>
      <c r="H598" s="85"/>
      <c r="I598" s="85"/>
      <c r="J598" s="85"/>
      <c r="K598" s="86"/>
      <c r="L598" s="9"/>
      <c r="M598" s="32" t="str">
        <f t="shared" si="56"/>
        <v/>
      </c>
      <c r="N598" s="111" t="str">
        <f t="shared" si="57"/>
        <v/>
      </c>
      <c r="O598" s="44" t="str">
        <f t="shared" si="61"/>
        <v/>
      </c>
      <c r="P598" s="71" t="str">
        <f t="shared" si="58"/>
        <v/>
      </c>
      <c r="Q598" s="29" t="str">
        <f t="shared" si="59"/>
        <v/>
      </c>
      <c r="R598" s="72" t="str">
        <f>IF(E598="","",IF(Q598="","",IFERROR(VLOOKUP(M598,point3[],2,FALSE),1)))</f>
        <v/>
      </c>
      <c r="S598" s="67" t="str">
        <f t="shared" si="60"/>
        <v/>
      </c>
      <c r="T598" s="30" t="str">
        <f>IF(E598="","",IF(S598="","",IFERROR(VLOOKUP(M598,point3[],2,FALSE),IF(M598="","",1))))</f>
        <v/>
      </c>
    </row>
    <row r="599" spans="2:20" ht="19.5" customHeight="1" x14ac:dyDescent="0.2">
      <c r="B599" s="62"/>
      <c r="C599" s="63"/>
      <c r="D599" s="9"/>
      <c r="E599" s="83"/>
      <c r="F599" s="93"/>
      <c r="G599" s="84"/>
      <c r="H599" s="85"/>
      <c r="I599" s="85"/>
      <c r="J599" s="85"/>
      <c r="K599" s="86"/>
      <c r="L599" s="9"/>
      <c r="M599" s="32" t="str">
        <f t="shared" si="56"/>
        <v/>
      </c>
      <c r="N599" s="111" t="str">
        <f t="shared" si="57"/>
        <v/>
      </c>
      <c r="O599" s="44" t="str">
        <f t="shared" si="61"/>
        <v/>
      </c>
      <c r="P599" s="71" t="str">
        <f t="shared" si="58"/>
        <v/>
      </c>
      <c r="Q599" s="29" t="str">
        <f t="shared" si="59"/>
        <v/>
      </c>
      <c r="R599" s="72" t="str">
        <f>IF(E599="","",IF(Q599="","",IFERROR(VLOOKUP(M599,point3[],2,FALSE),1)))</f>
        <v/>
      </c>
      <c r="S599" s="67" t="str">
        <f t="shared" si="60"/>
        <v/>
      </c>
      <c r="T599" s="30" t="str">
        <f>IF(E599="","",IF(S599="","",IFERROR(VLOOKUP(M599,point3[],2,FALSE),IF(M599="","",1))))</f>
        <v/>
      </c>
    </row>
    <row r="600" spans="2:20" ht="19.5" customHeight="1" x14ac:dyDescent="0.2">
      <c r="B600" s="62"/>
      <c r="C600" s="63"/>
      <c r="D600" s="9"/>
      <c r="E600" s="83"/>
      <c r="F600" s="93"/>
      <c r="G600" s="84"/>
      <c r="H600" s="85"/>
      <c r="I600" s="85"/>
      <c r="J600" s="85"/>
      <c r="K600" s="86"/>
      <c r="L600" s="9"/>
      <c r="M600" s="32" t="str">
        <f t="shared" si="56"/>
        <v/>
      </c>
      <c r="N600" s="111" t="str">
        <f t="shared" si="57"/>
        <v/>
      </c>
      <c r="O600" s="44" t="str">
        <f t="shared" si="61"/>
        <v/>
      </c>
      <c r="P600" s="71" t="str">
        <f t="shared" si="58"/>
        <v/>
      </c>
      <c r="Q600" s="29" t="str">
        <f t="shared" si="59"/>
        <v/>
      </c>
      <c r="R600" s="72" t="str">
        <f>IF(E600="","",IF(Q600="","",IFERROR(VLOOKUP(M600,point3[],2,FALSE),1)))</f>
        <v/>
      </c>
      <c r="S600" s="67" t="str">
        <f t="shared" si="60"/>
        <v/>
      </c>
      <c r="T600" s="30" t="str">
        <f>IF(E600="","",IF(S600="","",IFERROR(VLOOKUP(M600,point3[],2,FALSE),IF(M600="","",1))))</f>
        <v/>
      </c>
    </row>
    <row r="601" spans="2:20" ht="19.5" customHeight="1" x14ac:dyDescent="0.2">
      <c r="B601" s="62"/>
      <c r="C601" s="63"/>
      <c r="D601" s="9"/>
      <c r="E601" s="83"/>
      <c r="F601" s="93"/>
      <c r="G601" s="84"/>
      <c r="H601" s="85"/>
      <c r="I601" s="85"/>
      <c r="J601" s="85"/>
      <c r="K601" s="86"/>
      <c r="L601" s="9"/>
      <c r="M601" s="32" t="str">
        <f t="shared" si="56"/>
        <v/>
      </c>
      <c r="N601" s="111" t="str">
        <f t="shared" si="57"/>
        <v/>
      </c>
      <c r="O601" s="44" t="str">
        <f t="shared" si="61"/>
        <v/>
      </c>
      <c r="P601" s="71" t="str">
        <f t="shared" si="58"/>
        <v/>
      </c>
      <c r="Q601" s="29" t="str">
        <f t="shared" si="59"/>
        <v/>
      </c>
      <c r="R601" s="72" t="str">
        <f>IF(E601="","",IF(Q601="","",IFERROR(VLOOKUP(M601,point3[],2,FALSE),1)))</f>
        <v/>
      </c>
      <c r="S601" s="67" t="str">
        <f t="shared" si="60"/>
        <v/>
      </c>
      <c r="T601" s="30" t="str">
        <f>IF(E601="","",IF(S601="","",IFERROR(VLOOKUP(M601,point3[],2,FALSE),IF(M601="","",1))))</f>
        <v/>
      </c>
    </row>
    <row r="602" spans="2:20" ht="19.5" customHeight="1" x14ac:dyDescent="0.2">
      <c r="B602" s="62"/>
      <c r="C602" s="63"/>
      <c r="D602" s="9"/>
      <c r="E602" s="83"/>
      <c r="F602" s="93"/>
      <c r="G602" s="84"/>
      <c r="H602" s="85"/>
      <c r="I602" s="85"/>
      <c r="J602" s="85"/>
      <c r="K602" s="86"/>
      <c r="L602" s="9"/>
      <c r="M602" s="32" t="str">
        <f t="shared" si="56"/>
        <v/>
      </c>
      <c r="N602" s="111" t="str">
        <f t="shared" si="57"/>
        <v/>
      </c>
      <c r="O602" s="44" t="str">
        <f t="shared" si="61"/>
        <v/>
      </c>
      <c r="P602" s="71" t="str">
        <f t="shared" si="58"/>
        <v/>
      </c>
      <c r="Q602" s="29" t="str">
        <f t="shared" si="59"/>
        <v/>
      </c>
      <c r="R602" s="72" t="str">
        <f>IF(E602="","",IF(Q602="","",IFERROR(VLOOKUP(M602,point3[],2,FALSE),1)))</f>
        <v/>
      </c>
      <c r="S602" s="67" t="str">
        <f t="shared" si="60"/>
        <v/>
      </c>
      <c r="T602" s="30" t="str">
        <f>IF(E602="","",IF(S602="","",IFERROR(VLOOKUP(M602,point3[],2,FALSE),IF(M602="","",1))))</f>
        <v/>
      </c>
    </row>
    <row r="603" spans="2:20" ht="19.5" customHeight="1" x14ac:dyDescent="0.2">
      <c r="B603" s="62"/>
      <c r="C603" s="63"/>
      <c r="D603" s="9"/>
      <c r="E603" s="83"/>
      <c r="F603" s="93"/>
      <c r="G603" s="84"/>
      <c r="H603" s="85"/>
      <c r="I603" s="85"/>
      <c r="J603" s="85"/>
      <c r="K603" s="86"/>
      <c r="L603" s="9"/>
      <c r="M603" s="32" t="str">
        <f t="shared" si="56"/>
        <v/>
      </c>
      <c r="N603" s="111" t="str">
        <f t="shared" si="57"/>
        <v/>
      </c>
      <c r="O603" s="44" t="str">
        <f t="shared" si="61"/>
        <v/>
      </c>
      <c r="P603" s="71" t="str">
        <f t="shared" si="58"/>
        <v/>
      </c>
      <c r="Q603" s="29" t="str">
        <f t="shared" si="59"/>
        <v/>
      </c>
      <c r="R603" s="72" t="str">
        <f>IF(E603="","",IF(Q603="","",IFERROR(VLOOKUP(M603,point3[],2,FALSE),1)))</f>
        <v/>
      </c>
      <c r="S603" s="67" t="str">
        <f t="shared" si="60"/>
        <v/>
      </c>
      <c r="T603" s="30" t="str">
        <f>IF(E603="","",IF(S603="","",IFERROR(VLOOKUP(M603,point3[],2,FALSE),IF(M603="","",1))))</f>
        <v/>
      </c>
    </row>
    <row r="604" spans="2:20" ht="19.5" customHeight="1" x14ac:dyDescent="0.2">
      <c r="B604" s="62"/>
      <c r="C604" s="63"/>
      <c r="D604" s="9"/>
      <c r="E604" s="83"/>
      <c r="F604" s="93"/>
      <c r="G604" s="84"/>
      <c r="H604" s="85"/>
      <c r="I604" s="85"/>
      <c r="J604" s="85"/>
      <c r="K604" s="86"/>
      <c r="L604" s="9"/>
      <c r="M604" s="32" t="str">
        <f t="shared" si="56"/>
        <v/>
      </c>
      <c r="N604" s="111" t="str">
        <f t="shared" si="57"/>
        <v/>
      </c>
      <c r="O604" s="44" t="str">
        <f t="shared" si="61"/>
        <v/>
      </c>
      <c r="P604" s="71" t="str">
        <f t="shared" si="58"/>
        <v/>
      </c>
      <c r="Q604" s="29" t="str">
        <f t="shared" si="59"/>
        <v/>
      </c>
      <c r="R604" s="72" t="str">
        <f>IF(E604="","",IF(Q604="","",IFERROR(VLOOKUP(M604,point3[],2,FALSE),1)))</f>
        <v/>
      </c>
      <c r="S604" s="67" t="str">
        <f t="shared" si="60"/>
        <v/>
      </c>
      <c r="T604" s="30" t="str">
        <f>IF(E604="","",IF(S604="","",IFERROR(VLOOKUP(M604,point3[],2,FALSE),IF(M604="","",1))))</f>
        <v/>
      </c>
    </row>
    <row r="605" spans="2:20" ht="19.5" customHeight="1" x14ac:dyDescent="0.2">
      <c r="B605" s="62"/>
      <c r="C605" s="63"/>
      <c r="D605" s="9"/>
      <c r="E605" s="83"/>
      <c r="F605" s="93"/>
      <c r="G605" s="84"/>
      <c r="H605" s="85"/>
      <c r="I605" s="85"/>
      <c r="J605" s="85"/>
      <c r="K605" s="86"/>
      <c r="L605" s="9"/>
      <c r="M605" s="32" t="str">
        <f t="shared" si="56"/>
        <v/>
      </c>
      <c r="N605" s="111" t="str">
        <f t="shared" si="57"/>
        <v/>
      </c>
      <c r="O605" s="44" t="str">
        <f t="shared" si="61"/>
        <v/>
      </c>
      <c r="P605" s="71" t="str">
        <f t="shared" si="58"/>
        <v/>
      </c>
      <c r="Q605" s="29" t="str">
        <f t="shared" si="59"/>
        <v/>
      </c>
      <c r="R605" s="72" t="str">
        <f>IF(E605="","",IF(Q605="","",IFERROR(VLOOKUP(M605,point3[],2,FALSE),1)))</f>
        <v/>
      </c>
      <c r="S605" s="67" t="str">
        <f t="shared" si="60"/>
        <v/>
      </c>
      <c r="T605" s="30" t="str">
        <f>IF(E605="","",IF(S605="","",IFERROR(VLOOKUP(M605,point3[],2,FALSE),IF(M605="","",1))))</f>
        <v/>
      </c>
    </row>
    <row r="606" spans="2:20" ht="19.5" customHeight="1" x14ac:dyDescent="0.2">
      <c r="B606" s="62"/>
      <c r="C606" s="63"/>
      <c r="D606" s="9"/>
      <c r="E606" s="83"/>
      <c r="F606" s="93"/>
      <c r="G606" s="84"/>
      <c r="H606" s="85"/>
      <c r="I606" s="85"/>
      <c r="J606" s="85"/>
      <c r="K606" s="86"/>
      <c r="L606" s="9"/>
      <c r="M606" s="32" t="str">
        <f t="shared" si="56"/>
        <v/>
      </c>
      <c r="N606" s="111" t="str">
        <f t="shared" si="57"/>
        <v/>
      </c>
      <c r="O606" s="44" t="str">
        <f t="shared" si="61"/>
        <v/>
      </c>
      <c r="P606" s="71" t="str">
        <f t="shared" si="58"/>
        <v/>
      </c>
      <c r="Q606" s="29" t="str">
        <f t="shared" si="59"/>
        <v/>
      </c>
      <c r="R606" s="72" t="str">
        <f>IF(E606="","",IF(Q606="","",IFERROR(VLOOKUP(M606,point3[],2,FALSE),1)))</f>
        <v/>
      </c>
      <c r="S606" s="67" t="str">
        <f t="shared" si="60"/>
        <v/>
      </c>
      <c r="T606" s="30" t="str">
        <f>IF(E606="","",IF(S606="","",IFERROR(VLOOKUP(M606,point3[],2,FALSE),IF(M606="","",1))))</f>
        <v/>
      </c>
    </row>
    <row r="607" spans="2:20" ht="19.5" customHeight="1" x14ac:dyDescent="0.2">
      <c r="B607" s="62"/>
      <c r="C607" s="63"/>
      <c r="D607" s="9"/>
      <c r="E607" s="83"/>
      <c r="F607" s="93"/>
      <c r="G607" s="84"/>
      <c r="H607" s="85"/>
      <c r="I607" s="85"/>
      <c r="J607" s="85"/>
      <c r="K607" s="86"/>
      <c r="L607" s="9"/>
      <c r="M607" s="32" t="str">
        <f t="shared" si="56"/>
        <v/>
      </c>
      <c r="N607" s="111" t="str">
        <f t="shared" si="57"/>
        <v/>
      </c>
      <c r="O607" s="44" t="str">
        <f t="shared" si="61"/>
        <v/>
      </c>
      <c r="P607" s="71" t="str">
        <f t="shared" si="58"/>
        <v/>
      </c>
      <c r="Q607" s="29" t="str">
        <f t="shared" si="59"/>
        <v/>
      </c>
      <c r="R607" s="72" t="str">
        <f>IF(E607="","",IF(Q607="","",IFERROR(VLOOKUP(M607,point3[],2,FALSE),1)))</f>
        <v/>
      </c>
      <c r="S607" s="67" t="str">
        <f t="shared" si="60"/>
        <v/>
      </c>
      <c r="T607" s="30" t="str">
        <f>IF(E607="","",IF(S607="","",IFERROR(VLOOKUP(M607,point3[],2,FALSE),IF(M607="","",1))))</f>
        <v/>
      </c>
    </row>
    <row r="608" spans="2:20" ht="19.5" customHeight="1" x14ac:dyDescent="0.2">
      <c r="B608" s="62"/>
      <c r="C608" s="63"/>
      <c r="D608" s="9"/>
      <c r="E608" s="83"/>
      <c r="F608" s="93"/>
      <c r="G608" s="84"/>
      <c r="H608" s="85"/>
      <c r="I608" s="85"/>
      <c r="J608" s="85"/>
      <c r="K608" s="86"/>
      <c r="L608" s="9"/>
      <c r="M608" s="32" t="str">
        <f t="shared" si="56"/>
        <v/>
      </c>
      <c r="N608" s="111" t="str">
        <f t="shared" si="57"/>
        <v/>
      </c>
      <c r="O608" s="44" t="str">
        <f t="shared" si="61"/>
        <v/>
      </c>
      <c r="P608" s="71" t="str">
        <f t="shared" si="58"/>
        <v/>
      </c>
      <c r="Q608" s="29" t="str">
        <f t="shared" si="59"/>
        <v/>
      </c>
      <c r="R608" s="72" t="str">
        <f>IF(E608="","",IF(Q608="","",IFERROR(VLOOKUP(M608,point3[],2,FALSE),1)))</f>
        <v/>
      </c>
      <c r="S608" s="67" t="str">
        <f t="shared" si="60"/>
        <v/>
      </c>
      <c r="T608" s="30" t="str">
        <f>IF(E608="","",IF(S608="","",IFERROR(VLOOKUP(M608,point3[],2,FALSE),IF(M608="","",1))))</f>
        <v/>
      </c>
    </row>
    <row r="609" spans="2:20" ht="19.5" customHeight="1" x14ac:dyDescent="0.2">
      <c r="B609" s="62"/>
      <c r="C609" s="63"/>
      <c r="D609" s="9"/>
      <c r="E609" s="83"/>
      <c r="F609" s="93"/>
      <c r="G609" s="84"/>
      <c r="H609" s="85"/>
      <c r="I609" s="85"/>
      <c r="J609" s="85"/>
      <c r="K609" s="86"/>
      <c r="L609" s="9"/>
      <c r="M609" s="32" t="str">
        <f t="shared" si="56"/>
        <v/>
      </c>
      <c r="N609" s="111" t="str">
        <f t="shared" si="57"/>
        <v/>
      </c>
      <c r="O609" s="44" t="str">
        <f t="shared" si="61"/>
        <v/>
      </c>
      <c r="P609" s="71" t="str">
        <f t="shared" si="58"/>
        <v/>
      </c>
      <c r="Q609" s="29" t="str">
        <f t="shared" si="59"/>
        <v/>
      </c>
      <c r="R609" s="72" t="str">
        <f>IF(E609="","",IF(Q609="","",IFERROR(VLOOKUP(M609,point3[],2,FALSE),1)))</f>
        <v/>
      </c>
      <c r="S609" s="67" t="str">
        <f t="shared" si="60"/>
        <v/>
      </c>
      <c r="T609" s="30" t="str">
        <f>IF(E609="","",IF(S609="","",IFERROR(VLOOKUP(M609,point3[],2,FALSE),IF(M609="","",1))))</f>
        <v/>
      </c>
    </row>
    <row r="610" spans="2:20" ht="19.5" customHeight="1" x14ac:dyDescent="0.2">
      <c r="B610" s="62"/>
      <c r="C610" s="63"/>
      <c r="D610" s="9"/>
      <c r="E610" s="83"/>
      <c r="F610" s="93"/>
      <c r="G610" s="84"/>
      <c r="H610" s="85"/>
      <c r="I610" s="85"/>
      <c r="J610" s="85"/>
      <c r="K610" s="86"/>
      <c r="L610" s="9"/>
      <c r="M610" s="32" t="str">
        <f t="shared" si="56"/>
        <v/>
      </c>
      <c r="N610" s="111" t="str">
        <f t="shared" si="57"/>
        <v/>
      </c>
      <c r="O610" s="44" t="str">
        <f t="shared" si="61"/>
        <v/>
      </c>
      <c r="P610" s="71" t="str">
        <f t="shared" si="58"/>
        <v/>
      </c>
      <c r="Q610" s="29" t="str">
        <f t="shared" si="59"/>
        <v/>
      </c>
      <c r="R610" s="72" t="str">
        <f>IF(E610="","",IF(Q610="","",IFERROR(VLOOKUP(M610,point3[],2,FALSE),1)))</f>
        <v/>
      </c>
      <c r="S610" s="67" t="str">
        <f t="shared" si="60"/>
        <v/>
      </c>
      <c r="T610" s="30" t="str">
        <f>IF(E610="","",IF(S610="","",IFERROR(VLOOKUP(M610,point3[],2,FALSE),IF(M610="","",1))))</f>
        <v/>
      </c>
    </row>
    <row r="611" spans="2:20" ht="19.5" customHeight="1" x14ac:dyDescent="0.2">
      <c r="B611" s="62"/>
      <c r="C611" s="63"/>
      <c r="D611" s="9"/>
      <c r="E611" s="83"/>
      <c r="F611" s="93"/>
      <c r="G611" s="84"/>
      <c r="H611" s="85"/>
      <c r="I611" s="85"/>
      <c r="J611" s="85"/>
      <c r="K611" s="86"/>
      <c r="L611" s="9"/>
      <c r="M611" s="32" t="str">
        <f t="shared" si="56"/>
        <v/>
      </c>
      <c r="N611" s="111" t="str">
        <f t="shared" si="57"/>
        <v/>
      </c>
      <c r="O611" s="44" t="str">
        <f t="shared" si="61"/>
        <v/>
      </c>
      <c r="P611" s="71" t="str">
        <f t="shared" si="58"/>
        <v/>
      </c>
      <c r="Q611" s="29" t="str">
        <f t="shared" si="59"/>
        <v/>
      </c>
      <c r="R611" s="72" t="str">
        <f>IF(E611="","",IF(Q611="","",IFERROR(VLOOKUP(M611,point3[],2,FALSE),1)))</f>
        <v/>
      </c>
      <c r="S611" s="67" t="str">
        <f t="shared" si="60"/>
        <v/>
      </c>
      <c r="T611" s="30" t="str">
        <f>IF(E611="","",IF(S611="","",IFERROR(VLOOKUP(M611,point3[],2,FALSE),IF(M611="","",1))))</f>
        <v/>
      </c>
    </row>
    <row r="612" spans="2:20" ht="19.5" customHeight="1" x14ac:dyDescent="0.2">
      <c r="B612" s="62"/>
      <c r="C612" s="63"/>
      <c r="D612" s="9"/>
      <c r="E612" s="83"/>
      <c r="F612" s="93"/>
      <c r="G612" s="84"/>
      <c r="H612" s="85"/>
      <c r="I612" s="85"/>
      <c r="J612" s="85"/>
      <c r="K612" s="86"/>
      <c r="L612" s="9"/>
      <c r="M612" s="32" t="str">
        <f t="shared" si="56"/>
        <v/>
      </c>
      <c r="N612" s="111" t="str">
        <f t="shared" si="57"/>
        <v/>
      </c>
      <c r="O612" s="44" t="str">
        <f t="shared" si="61"/>
        <v/>
      </c>
      <c r="P612" s="71" t="str">
        <f t="shared" si="58"/>
        <v/>
      </c>
      <c r="Q612" s="29" t="str">
        <f t="shared" si="59"/>
        <v/>
      </c>
      <c r="R612" s="72" t="str">
        <f>IF(E612="","",IF(Q612="","",IFERROR(VLOOKUP(M612,point3[],2,FALSE),1)))</f>
        <v/>
      </c>
      <c r="S612" s="67" t="str">
        <f t="shared" si="60"/>
        <v/>
      </c>
      <c r="T612" s="30" t="str">
        <f>IF(E612="","",IF(S612="","",IFERROR(VLOOKUP(M612,point3[],2,FALSE),IF(M612="","",1))))</f>
        <v/>
      </c>
    </row>
    <row r="613" spans="2:20" ht="19.5" customHeight="1" x14ac:dyDescent="0.2">
      <c r="B613" s="62"/>
      <c r="C613" s="63"/>
      <c r="D613" s="9"/>
      <c r="E613" s="83"/>
      <c r="F613" s="93"/>
      <c r="G613" s="84"/>
      <c r="H613" s="85"/>
      <c r="I613" s="85"/>
      <c r="J613" s="85"/>
      <c r="K613" s="86"/>
      <c r="L613" s="9"/>
      <c r="M613" s="32" t="str">
        <f t="shared" si="56"/>
        <v/>
      </c>
      <c r="N613" s="111" t="str">
        <f t="shared" si="57"/>
        <v/>
      </c>
      <c r="O613" s="44" t="str">
        <f t="shared" si="61"/>
        <v/>
      </c>
      <c r="P613" s="71" t="str">
        <f t="shared" si="58"/>
        <v/>
      </c>
      <c r="Q613" s="29" t="str">
        <f t="shared" si="59"/>
        <v/>
      </c>
      <c r="R613" s="72" t="str">
        <f>IF(E613="","",IF(Q613="","",IFERROR(VLOOKUP(M613,point3[],2,FALSE),1)))</f>
        <v/>
      </c>
      <c r="S613" s="67" t="str">
        <f t="shared" si="60"/>
        <v/>
      </c>
      <c r="T613" s="30" t="str">
        <f>IF(E613="","",IF(S613="","",IFERROR(VLOOKUP(M613,point3[],2,FALSE),IF(M613="","",1))))</f>
        <v/>
      </c>
    </row>
    <row r="614" spans="2:20" ht="19.5" customHeight="1" x14ac:dyDescent="0.2">
      <c r="B614" s="62"/>
      <c r="C614" s="63"/>
      <c r="D614" s="9"/>
      <c r="E614" s="83"/>
      <c r="F614" s="93"/>
      <c r="G614" s="84"/>
      <c r="H614" s="85"/>
      <c r="I614" s="85"/>
      <c r="J614" s="85"/>
      <c r="K614" s="86"/>
      <c r="L614" s="9"/>
      <c r="M614" s="32" t="str">
        <f t="shared" si="56"/>
        <v/>
      </c>
      <c r="N614" s="111" t="str">
        <f t="shared" si="57"/>
        <v/>
      </c>
      <c r="O614" s="44" t="str">
        <f t="shared" si="61"/>
        <v/>
      </c>
      <c r="P614" s="71" t="str">
        <f t="shared" si="58"/>
        <v/>
      </c>
      <c r="Q614" s="29" t="str">
        <f t="shared" si="59"/>
        <v/>
      </c>
      <c r="R614" s="72" t="str">
        <f>IF(E614="","",IF(Q614="","",IFERROR(VLOOKUP(M614,point3[],2,FALSE),1)))</f>
        <v/>
      </c>
      <c r="S614" s="67" t="str">
        <f t="shared" si="60"/>
        <v/>
      </c>
      <c r="T614" s="30" t="str">
        <f>IF(E614="","",IF(S614="","",IFERROR(VLOOKUP(M614,point3[],2,FALSE),IF(M614="","",1))))</f>
        <v/>
      </c>
    </row>
    <row r="615" spans="2:20" ht="19.5" customHeight="1" x14ac:dyDescent="0.2">
      <c r="B615" s="62"/>
      <c r="C615" s="63"/>
      <c r="D615" s="9"/>
      <c r="E615" s="83"/>
      <c r="F615" s="93"/>
      <c r="G615" s="84"/>
      <c r="H615" s="85"/>
      <c r="I615" s="85"/>
      <c r="J615" s="85"/>
      <c r="K615" s="86"/>
      <c r="L615" s="9"/>
      <c r="M615" s="32" t="str">
        <f t="shared" si="56"/>
        <v/>
      </c>
      <c r="N615" s="111" t="str">
        <f t="shared" si="57"/>
        <v/>
      </c>
      <c r="O615" s="44" t="str">
        <f t="shared" si="61"/>
        <v/>
      </c>
      <c r="P615" s="71" t="str">
        <f t="shared" si="58"/>
        <v/>
      </c>
      <c r="Q615" s="29" t="str">
        <f t="shared" si="59"/>
        <v/>
      </c>
      <c r="R615" s="72" t="str">
        <f>IF(E615="","",IF(Q615="","",IFERROR(VLOOKUP(M615,point3[],2,FALSE),1)))</f>
        <v/>
      </c>
      <c r="S615" s="67" t="str">
        <f t="shared" si="60"/>
        <v/>
      </c>
      <c r="T615" s="30" t="str">
        <f>IF(E615="","",IF(S615="","",IFERROR(VLOOKUP(M615,point3[],2,FALSE),IF(M615="","",1))))</f>
        <v/>
      </c>
    </row>
    <row r="616" spans="2:20" ht="19.5" customHeight="1" x14ac:dyDescent="0.2">
      <c r="B616" s="62"/>
      <c r="C616" s="63"/>
      <c r="D616" s="9"/>
      <c r="E616" s="83"/>
      <c r="F616" s="93"/>
      <c r="G616" s="84"/>
      <c r="H616" s="85"/>
      <c r="I616" s="85"/>
      <c r="J616" s="85"/>
      <c r="K616" s="86"/>
      <c r="L616" s="9"/>
      <c r="M616" s="32" t="str">
        <f t="shared" si="56"/>
        <v/>
      </c>
      <c r="N616" s="111" t="str">
        <f t="shared" si="57"/>
        <v/>
      </c>
      <c r="O616" s="44" t="str">
        <f t="shared" si="61"/>
        <v/>
      </c>
      <c r="P616" s="71" t="str">
        <f t="shared" si="58"/>
        <v/>
      </c>
      <c r="Q616" s="29" t="str">
        <f t="shared" si="59"/>
        <v/>
      </c>
      <c r="R616" s="72" t="str">
        <f>IF(E616="","",IF(Q616="","",IFERROR(VLOOKUP(M616,point3[],2,FALSE),1)))</f>
        <v/>
      </c>
      <c r="S616" s="67" t="str">
        <f t="shared" si="60"/>
        <v/>
      </c>
      <c r="T616" s="30" t="str">
        <f>IF(E616="","",IF(S616="","",IFERROR(VLOOKUP(M616,point3[],2,FALSE),IF(M616="","",1))))</f>
        <v/>
      </c>
    </row>
    <row r="617" spans="2:20" ht="19.5" customHeight="1" x14ac:dyDescent="0.2">
      <c r="B617" s="62"/>
      <c r="C617" s="63"/>
      <c r="D617" s="9"/>
      <c r="E617" s="83"/>
      <c r="F617" s="93"/>
      <c r="G617" s="84"/>
      <c r="H617" s="85"/>
      <c r="I617" s="85"/>
      <c r="J617" s="85"/>
      <c r="K617" s="86"/>
      <c r="L617" s="9"/>
      <c r="M617" s="32" t="str">
        <f t="shared" si="56"/>
        <v/>
      </c>
      <c r="N617" s="111" t="str">
        <f t="shared" si="57"/>
        <v/>
      </c>
      <c r="O617" s="44" t="str">
        <f t="shared" si="61"/>
        <v/>
      </c>
      <c r="P617" s="71" t="str">
        <f t="shared" si="58"/>
        <v/>
      </c>
      <c r="Q617" s="29" t="str">
        <f t="shared" si="59"/>
        <v/>
      </c>
      <c r="R617" s="72" t="str">
        <f>IF(E617="","",IF(Q617="","",IFERROR(VLOOKUP(M617,point3[],2,FALSE),1)))</f>
        <v/>
      </c>
      <c r="S617" s="67" t="str">
        <f t="shared" si="60"/>
        <v/>
      </c>
      <c r="T617" s="30" t="str">
        <f>IF(E617="","",IF(S617="","",IFERROR(VLOOKUP(M617,point3[],2,FALSE),IF(M617="","",1))))</f>
        <v/>
      </c>
    </row>
    <row r="618" spans="2:20" ht="19.5" customHeight="1" x14ac:dyDescent="0.2">
      <c r="B618" s="62"/>
      <c r="C618" s="63"/>
      <c r="D618" s="9"/>
      <c r="E618" s="83"/>
      <c r="F618" s="93"/>
      <c r="G618" s="84"/>
      <c r="H618" s="85"/>
      <c r="I618" s="85"/>
      <c r="J618" s="85"/>
      <c r="K618" s="86"/>
      <c r="L618" s="9"/>
      <c r="M618" s="32" t="str">
        <f t="shared" si="56"/>
        <v/>
      </c>
      <c r="N618" s="111" t="str">
        <f t="shared" si="57"/>
        <v/>
      </c>
      <c r="O618" s="44" t="str">
        <f t="shared" si="61"/>
        <v/>
      </c>
      <c r="P618" s="71" t="str">
        <f t="shared" si="58"/>
        <v/>
      </c>
      <c r="Q618" s="29" t="str">
        <f t="shared" si="59"/>
        <v/>
      </c>
      <c r="R618" s="72" t="str">
        <f>IF(E618="","",IF(Q618="","",IFERROR(VLOOKUP(M618,point3[],2,FALSE),1)))</f>
        <v/>
      </c>
      <c r="S618" s="67" t="str">
        <f t="shared" si="60"/>
        <v/>
      </c>
      <c r="T618" s="30" t="str">
        <f>IF(E618="","",IF(S618="","",IFERROR(VLOOKUP(M618,point3[],2,FALSE),IF(M618="","",1))))</f>
        <v/>
      </c>
    </row>
    <row r="619" spans="2:20" ht="19.5" customHeight="1" x14ac:dyDescent="0.2">
      <c r="B619" s="62"/>
      <c r="C619" s="63"/>
      <c r="D619" s="9"/>
      <c r="E619" s="83"/>
      <c r="F619" s="93"/>
      <c r="G619" s="84"/>
      <c r="H619" s="85"/>
      <c r="I619" s="85"/>
      <c r="J619" s="85"/>
      <c r="K619" s="86"/>
      <c r="L619" s="9"/>
      <c r="M619" s="32" t="str">
        <f t="shared" si="56"/>
        <v/>
      </c>
      <c r="N619" s="111" t="str">
        <f t="shared" si="57"/>
        <v/>
      </c>
      <c r="O619" s="44" t="str">
        <f t="shared" si="61"/>
        <v/>
      </c>
      <c r="P619" s="71" t="str">
        <f t="shared" si="58"/>
        <v/>
      </c>
      <c r="Q619" s="29" t="str">
        <f t="shared" si="59"/>
        <v/>
      </c>
      <c r="R619" s="72" t="str">
        <f>IF(E619="","",IF(Q619="","",IFERROR(VLOOKUP(M619,point3[],2,FALSE),1)))</f>
        <v/>
      </c>
      <c r="S619" s="67" t="str">
        <f t="shared" si="60"/>
        <v/>
      </c>
      <c r="T619" s="30" t="str">
        <f>IF(E619="","",IF(S619="","",IFERROR(VLOOKUP(M619,point3[],2,FALSE),IF(M619="","",1))))</f>
        <v/>
      </c>
    </row>
    <row r="620" spans="2:20" ht="19.5" customHeight="1" x14ac:dyDescent="0.2">
      <c r="B620" s="62"/>
      <c r="C620" s="63"/>
      <c r="D620" s="9"/>
      <c r="E620" s="83"/>
      <c r="F620" s="93"/>
      <c r="G620" s="84"/>
      <c r="H620" s="85"/>
      <c r="I620" s="85"/>
      <c r="J620" s="85"/>
      <c r="K620" s="86"/>
      <c r="L620" s="9"/>
      <c r="M620" s="32" t="str">
        <f t="shared" si="56"/>
        <v/>
      </c>
      <c r="N620" s="111" t="str">
        <f t="shared" si="57"/>
        <v/>
      </c>
      <c r="O620" s="44" t="str">
        <f t="shared" si="61"/>
        <v/>
      </c>
      <c r="P620" s="71" t="str">
        <f t="shared" si="58"/>
        <v/>
      </c>
      <c r="Q620" s="29" t="str">
        <f t="shared" si="59"/>
        <v/>
      </c>
      <c r="R620" s="72" t="str">
        <f>IF(E620="","",IF(Q620="","",IFERROR(VLOOKUP(M620,point3[],2,FALSE),1)))</f>
        <v/>
      </c>
      <c r="S620" s="67" t="str">
        <f t="shared" si="60"/>
        <v/>
      </c>
      <c r="T620" s="30" t="str">
        <f>IF(E620="","",IF(S620="","",IFERROR(VLOOKUP(M620,point3[],2,FALSE),IF(M620="","",1))))</f>
        <v/>
      </c>
    </row>
    <row r="621" spans="2:20" ht="19.5" customHeight="1" x14ac:dyDescent="0.2">
      <c r="B621" s="62"/>
      <c r="C621" s="63"/>
      <c r="D621" s="9"/>
      <c r="E621" s="83"/>
      <c r="F621" s="93"/>
      <c r="G621" s="84"/>
      <c r="H621" s="85"/>
      <c r="I621" s="85"/>
      <c r="J621" s="85"/>
      <c r="K621" s="86"/>
      <c r="L621" s="9"/>
      <c r="M621" s="32" t="str">
        <f t="shared" si="56"/>
        <v/>
      </c>
      <c r="N621" s="111" t="str">
        <f t="shared" si="57"/>
        <v/>
      </c>
      <c r="O621" s="44" t="str">
        <f t="shared" si="61"/>
        <v/>
      </c>
      <c r="P621" s="71" t="str">
        <f t="shared" si="58"/>
        <v/>
      </c>
      <c r="Q621" s="29" t="str">
        <f t="shared" si="59"/>
        <v/>
      </c>
      <c r="R621" s="72" t="str">
        <f>IF(E621="","",IF(Q621="","",IFERROR(VLOOKUP(M621,point3[],2,FALSE),1)))</f>
        <v/>
      </c>
      <c r="S621" s="67" t="str">
        <f t="shared" si="60"/>
        <v/>
      </c>
      <c r="T621" s="30" t="str">
        <f>IF(E621="","",IF(S621="","",IFERROR(VLOOKUP(M621,point3[],2,FALSE),IF(M621="","",1))))</f>
        <v/>
      </c>
    </row>
    <row r="622" spans="2:20" ht="19.5" customHeight="1" x14ac:dyDescent="0.2">
      <c r="B622" s="62"/>
      <c r="C622" s="63"/>
      <c r="D622" s="9"/>
      <c r="E622" s="83"/>
      <c r="F622" s="93"/>
      <c r="G622" s="84"/>
      <c r="H622" s="85"/>
      <c r="I622" s="85"/>
      <c r="J622" s="85"/>
      <c r="K622" s="86"/>
      <c r="L622" s="9"/>
      <c r="M622" s="32" t="str">
        <f t="shared" si="56"/>
        <v/>
      </c>
      <c r="N622" s="111" t="str">
        <f t="shared" si="57"/>
        <v/>
      </c>
      <c r="O622" s="44" t="str">
        <f t="shared" si="61"/>
        <v/>
      </c>
      <c r="P622" s="71" t="str">
        <f t="shared" si="58"/>
        <v/>
      </c>
      <c r="Q622" s="29" t="str">
        <f t="shared" si="59"/>
        <v/>
      </c>
      <c r="R622" s="72" t="str">
        <f>IF(E622="","",IF(Q622="","",IFERROR(VLOOKUP(M622,point3[],2,FALSE),1)))</f>
        <v/>
      </c>
      <c r="S622" s="67" t="str">
        <f t="shared" si="60"/>
        <v/>
      </c>
      <c r="T622" s="30" t="str">
        <f>IF(E622="","",IF(S622="","",IFERROR(VLOOKUP(M622,point3[],2,FALSE),IF(M622="","",1))))</f>
        <v/>
      </c>
    </row>
    <row r="623" spans="2:20" ht="19.5" customHeight="1" x14ac:dyDescent="0.2">
      <c r="B623" s="62"/>
      <c r="C623" s="63"/>
      <c r="D623" s="9"/>
      <c r="E623" s="83"/>
      <c r="F623" s="93"/>
      <c r="G623" s="84"/>
      <c r="H623" s="85"/>
      <c r="I623" s="85"/>
      <c r="J623" s="85"/>
      <c r="K623" s="86"/>
      <c r="L623" s="9"/>
      <c r="M623" s="32" t="str">
        <f t="shared" si="56"/>
        <v/>
      </c>
      <c r="N623" s="111" t="str">
        <f t="shared" si="57"/>
        <v/>
      </c>
      <c r="O623" s="44" t="str">
        <f t="shared" si="61"/>
        <v/>
      </c>
      <c r="P623" s="71" t="str">
        <f t="shared" si="58"/>
        <v/>
      </c>
      <c r="Q623" s="29" t="str">
        <f t="shared" si="59"/>
        <v/>
      </c>
      <c r="R623" s="72" t="str">
        <f>IF(E623="","",IF(Q623="","",IFERROR(VLOOKUP(M623,point3[],2,FALSE),1)))</f>
        <v/>
      </c>
      <c r="S623" s="67" t="str">
        <f t="shared" si="60"/>
        <v/>
      </c>
      <c r="T623" s="30" t="str">
        <f>IF(E623="","",IF(S623="","",IFERROR(VLOOKUP(M623,point3[],2,FALSE),IF(M623="","",1))))</f>
        <v/>
      </c>
    </row>
    <row r="624" spans="2:20" ht="19.5" customHeight="1" x14ac:dyDescent="0.2">
      <c r="B624" s="62"/>
      <c r="C624" s="63"/>
      <c r="D624" s="9"/>
      <c r="E624" s="83"/>
      <c r="F624" s="93"/>
      <c r="G624" s="84"/>
      <c r="H624" s="85"/>
      <c r="I624" s="85"/>
      <c r="J624" s="85"/>
      <c r="K624" s="86"/>
      <c r="L624" s="9"/>
      <c r="M624" s="32" t="str">
        <f t="shared" si="56"/>
        <v/>
      </c>
      <c r="N624" s="111" t="str">
        <f t="shared" si="57"/>
        <v/>
      </c>
      <c r="O624" s="44" t="str">
        <f t="shared" si="61"/>
        <v/>
      </c>
      <c r="P624" s="71" t="str">
        <f t="shared" si="58"/>
        <v/>
      </c>
      <c r="Q624" s="29" t="str">
        <f t="shared" si="59"/>
        <v/>
      </c>
      <c r="R624" s="72" t="str">
        <f>IF(E624="","",IF(Q624="","",IFERROR(VLOOKUP(M624,point3[],2,FALSE),1)))</f>
        <v/>
      </c>
      <c r="S624" s="67" t="str">
        <f t="shared" si="60"/>
        <v/>
      </c>
      <c r="T624" s="30" t="str">
        <f>IF(E624="","",IF(S624="","",IFERROR(VLOOKUP(M624,point3[],2,FALSE),IF(M624="","",1))))</f>
        <v/>
      </c>
    </row>
    <row r="625" spans="2:20" ht="19.5" customHeight="1" x14ac:dyDescent="0.2">
      <c r="B625" s="62"/>
      <c r="C625" s="63"/>
      <c r="D625" s="9"/>
      <c r="E625" s="83"/>
      <c r="F625" s="93"/>
      <c r="G625" s="84"/>
      <c r="H625" s="85"/>
      <c r="I625" s="85"/>
      <c r="J625" s="85"/>
      <c r="K625" s="86"/>
      <c r="L625" s="9"/>
      <c r="M625" s="32" t="str">
        <f t="shared" si="56"/>
        <v/>
      </c>
      <c r="N625" s="111" t="str">
        <f t="shared" si="57"/>
        <v/>
      </c>
      <c r="O625" s="44" t="str">
        <f t="shared" si="61"/>
        <v/>
      </c>
      <c r="P625" s="71" t="str">
        <f t="shared" si="58"/>
        <v/>
      </c>
      <c r="Q625" s="29" t="str">
        <f t="shared" si="59"/>
        <v/>
      </c>
      <c r="R625" s="72" t="str">
        <f>IF(E625="","",IF(Q625="","",IFERROR(VLOOKUP(M625,point3[],2,FALSE),1)))</f>
        <v/>
      </c>
      <c r="S625" s="67" t="str">
        <f t="shared" si="60"/>
        <v/>
      </c>
      <c r="T625" s="30" t="str">
        <f>IF(E625="","",IF(S625="","",IFERROR(VLOOKUP(M625,point3[],2,FALSE),IF(M625="","",1))))</f>
        <v/>
      </c>
    </row>
    <row r="626" spans="2:20" ht="19.5" customHeight="1" x14ac:dyDescent="0.2">
      <c r="B626" s="62"/>
      <c r="C626" s="63"/>
      <c r="D626" s="9"/>
      <c r="E626" s="83"/>
      <c r="F626" s="93"/>
      <c r="G626" s="84"/>
      <c r="H626" s="85"/>
      <c r="I626" s="85"/>
      <c r="J626" s="85"/>
      <c r="K626" s="86"/>
      <c r="L626" s="9"/>
      <c r="M626" s="32" t="str">
        <f t="shared" si="56"/>
        <v/>
      </c>
      <c r="N626" s="111" t="str">
        <f t="shared" si="57"/>
        <v/>
      </c>
      <c r="O626" s="44" t="str">
        <f t="shared" si="61"/>
        <v/>
      </c>
      <c r="P626" s="71" t="str">
        <f t="shared" si="58"/>
        <v/>
      </c>
      <c r="Q626" s="29" t="str">
        <f t="shared" si="59"/>
        <v/>
      </c>
      <c r="R626" s="72" t="str">
        <f>IF(E626="","",IF(Q626="","",IFERROR(VLOOKUP(M626,point3[],2,FALSE),1)))</f>
        <v/>
      </c>
      <c r="S626" s="67" t="str">
        <f t="shared" si="60"/>
        <v/>
      </c>
      <c r="T626" s="30" t="str">
        <f>IF(E626="","",IF(S626="","",IFERROR(VLOOKUP(M626,point3[],2,FALSE),IF(M626="","",1))))</f>
        <v/>
      </c>
    </row>
    <row r="627" spans="2:20" ht="19.5" customHeight="1" x14ac:dyDescent="0.2">
      <c r="B627" s="62"/>
      <c r="C627" s="63"/>
      <c r="D627" s="9"/>
      <c r="E627" s="83"/>
      <c r="F627" s="93"/>
      <c r="G627" s="84"/>
      <c r="H627" s="85"/>
      <c r="I627" s="85"/>
      <c r="J627" s="85"/>
      <c r="K627" s="86"/>
      <c r="L627" s="9"/>
      <c r="M627" s="32" t="str">
        <f t="shared" si="56"/>
        <v/>
      </c>
      <c r="N627" s="111" t="str">
        <f t="shared" si="57"/>
        <v/>
      </c>
      <c r="O627" s="44" t="str">
        <f t="shared" si="61"/>
        <v/>
      </c>
      <c r="P627" s="71" t="str">
        <f t="shared" si="58"/>
        <v/>
      </c>
      <c r="Q627" s="29" t="str">
        <f t="shared" si="59"/>
        <v/>
      </c>
      <c r="R627" s="72" t="str">
        <f>IF(E627="","",IF(Q627="","",IFERROR(VLOOKUP(M627,point3[],2,FALSE),1)))</f>
        <v/>
      </c>
      <c r="S627" s="67" t="str">
        <f t="shared" si="60"/>
        <v/>
      </c>
      <c r="T627" s="30" t="str">
        <f>IF(E627="","",IF(S627="","",IFERROR(VLOOKUP(M627,point3[],2,FALSE),IF(M627="","",1))))</f>
        <v/>
      </c>
    </row>
    <row r="628" spans="2:20" ht="19.5" customHeight="1" x14ac:dyDescent="0.2">
      <c r="B628" s="62"/>
      <c r="C628" s="63"/>
      <c r="D628" s="9"/>
      <c r="E628" s="83"/>
      <c r="F628" s="93"/>
      <c r="G628" s="84"/>
      <c r="H628" s="85"/>
      <c r="I628" s="85"/>
      <c r="J628" s="85"/>
      <c r="K628" s="86"/>
      <c r="L628" s="9"/>
      <c r="M628" s="32" t="str">
        <f t="shared" si="56"/>
        <v/>
      </c>
      <c r="N628" s="111" t="str">
        <f t="shared" si="57"/>
        <v/>
      </c>
      <c r="O628" s="44" t="str">
        <f t="shared" si="61"/>
        <v/>
      </c>
      <c r="P628" s="71" t="str">
        <f t="shared" si="58"/>
        <v/>
      </c>
      <c r="Q628" s="29" t="str">
        <f t="shared" si="59"/>
        <v/>
      </c>
      <c r="R628" s="72" t="str">
        <f>IF(E628="","",IF(Q628="","",IFERROR(VLOOKUP(M628,point3[],2,FALSE),1)))</f>
        <v/>
      </c>
      <c r="S628" s="67" t="str">
        <f t="shared" si="60"/>
        <v/>
      </c>
      <c r="T628" s="30" t="str">
        <f>IF(E628="","",IF(S628="","",IFERROR(VLOOKUP(M628,point3[],2,FALSE),IF(M628="","",1))))</f>
        <v/>
      </c>
    </row>
    <row r="629" spans="2:20" ht="19.5" customHeight="1" x14ac:dyDescent="0.2">
      <c r="B629" s="62"/>
      <c r="C629" s="63"/>
      <c r="D629" s="9"/>
      <c r="E629" s="83"/>
      <c r="F629" s="93"/>
      <c r="G629" s="84"/>
      <c r="H629" s="85"/>
      <c r="I629" s="85"/>
      <c r="J629" s="85"/>
      <c r="K629" s="86"/>
      <c r="L629" s="9"/>
      <c r="M629" s="32" t="str">
        <f t="shared" si="56"/>
        <v/>
      </c>
      <c r="N629" s="111" t="str">
        <f t="shared" si="57"/>
        <v/>
      </c>
      <c r="O629" s="44" t="str">
        <f t="shared" si="61"/>
        <v/>
      </c>
      <c r="P629" s="71" t="str">
        <f t="shared" si="58"/>
        <v/>
      </c>
      <c r="Q629" s="29" t="str">
        <f t="shared" si="59"/>
        <v/>
      </c>
      <c r="R629" s="72" t="str">
        <f>IF(E629="","",IF(Q629="","",IFERROR(VLOOKUP(M629,point3[],2,FALSE),1)))</f>
        <v/>
      </c>
      <c r="S629" s="67" t="str">
        <f t="shared" si="60"/>
        <v/>
      </c>
      <c r="T629" s="30" t="str">
        <f>IF(E629="","",IF(S629="","",IFERROR(VLOOKUP(M629,point3[],2,FALSE),IF(M629="","",1))))</f>
        <v/>
      </c>
    </row>
    <row r="630" spans="2:20" ht="19.5" customHeight="1" x14ac:dyDescent="0.2">
      <c r="B630" s="62"/>
      <c r="C630" s="63"/>
      <c r="D630" s="9"/>
      <c r="E630" s="83"/>
      <c r="F630" s="93"/>
      <c r="G630" s="84"/>
      <c r="H630" s="85"/>
      <c r="I630" s="85"/>
      <c r="J630" s="85"/>
      <c r="K630" s="86"/>
      <c r="L630" s="9"/>
      <c r="M630" s="32" t="str">
        <f t="shared" si="56"/>
        <v/>
      </c>
      <c r="N630" s="111" t="str">
        <f t="shared" si="57"/>
        <v/>
      </c>
      <c r="O630" s="44" t="str">
        <f t="shared" si="61"/>
        <v/>
      </c>
      <c r="P630" s="71" t="str">
        <f t="shared" si="58"/>
        <v/>
      </c>
      <c r="Q630" s="29" t="str">
        <f t="shared" si="59"/>
        <v/>
      </c>
      <c r="R630" s="72" t="str">
        <f>IF(E630="","",IF(Q630="","",IFERROR(VLOOKUP(M630,point3[],2,FALSE),1)))</f>
        <v/>
      </c>
      <c r="S630" s="67" t="str">
        <f t="shared" si="60"/>
        <v/>
      </c>
      <c r="T630" s="30" t="str">
        <f>IF(E630="","",IF(S630="","",IFERROR(VLOOKUP(M630,point3[],2,FALSE),IF(M630="","",1))))</f>
        <v/>
      </c>
    </row>
    <row r="631" spans="2:20" ht="19.5" customHeight="1" x14ac:dyDescent="0.2">
      <c r="B631" s="62"/>
      <c r="C631" s="63"/>
      <c r="D631" s="9"/>
      <c r="E631" s="83"/>
      <c r="F631" s="93"/>
      <c r="G631" s="84"/>
      <c r="H631" s="85"/>
      <c r="I631" s="85"/>
      <c r="J631" s="85"/>
      <c r="K631" s="86"/>
      <c r="L631" s="9"/>
      <c r="M631" s="32" t="str">
        <f t="shared" si="56"/>
        <v/>
      </c>
      <c r="N631" s="111" t="str">
        <f t="shared" si="57"/>
        <v/>
      </c>
      <c r="O631" s="44" t="str">
        <f t="shared" si="61"/>
        <v/>
      </c>
      <c r="P631" s="71" t="str">
        <f t="shared" si="58"/>
        <v/>
      </c>
      <c r="Q631" s="29" t="str">
        <f t="shared" si="59"/>
        <v/>
      </c>
      <c r="R631" s="72" t="str">
        <f>IF(E631="","",IF(Q631="","",IFERROR(VLOOKUP(M631,point3[],2,FALSE),1)))</f>
        <v/>
      </c>
      <c r="S631" s="67" t="str">
        <f t="shared" si="60"/>
        <v/>
      </c>
      <c r="T631" s="30" t="str">
        <f>IF(E631="","",IF(S631="","",IFERROR(VLOOKUP(M631,point3[],2,FALSE),IF(M631="","",1))))</f>
        <v/>
      </c>
    </row>
    <row r="632" spans="2:20" ht="19.5" customHeight="1" x14ac:dyDescent="0.2">
      <c r="B632" s="62"/>
      <c r="C632" s="63"/>
      <c r="D632" s="9"/>
      <c r="E632" s="83"/>
      <c r="F632" s="93"/>
      <c r="G632" s="84"/>
      <c r="H632" s="85"/>
      <c r="I632" s="85"/>
      <c r="J632" s="85"/>
      <c r="K632" s="86"/>
      <c r="L632" s="9"/>
      <c r="M632" s="32" t="str">
        <f t="shared" si="56"/>
        <v/>
      </c>
      <c r="N632" s="111" t="str">
        <f t="shared" si="57"/>
        <v/>
      </c>
      <c r="O632" s="44" t="str">
        <f t="shared" si="61"/>
        <v/>
      </c>
      <c r="P632" s="71" t="str">
        <f t="shared" si="58"/>
        <v/>
      </c>
      <c r="Q632" s="29" t="str">
        <f t="shared" si="59"/>
        <v/>
      </c>
      <c r="R632" s="72" t="str">
        <f>IF(E632="","",IF(Q632="","",IFERROR(VLOOKUP(M632,point3[],2,FALSE),1)))</f>
        <v/>
      </c>
      <c r="S632" s="67" t="str">
        <f t="shared" si="60"/>
        <v/>
      </c>
      <c r="T632" s="30" t="str">
        <f>IF(E632="","",IF(S632="","",IFERROR(VLOOKUP(M632,point3[],2,FALSE),IF(M632="","",1))))</f>
        <v/>
      </c>
    </row>
    <row r="633" spans="2:20" ht="19.5" customHeight="1" x14ac:dyDescent="0.2">
      <c r="B633" s="62"/>
      <c r="C633" s="63"/>
      <c r="D633" s="9"/>
      <c r="E633" s="83"/>
      <c r="F633" s="93"/>
      <c r="G633" s="84"/>
      <c r="H633" s="85"/>
      <c r="I633" s="85"/>
      <c r="J633" s="85"/>
      <c r="K633" s="86"/>
      <c r="L633" s="9"/>
      <c r="M633" s="32" t="str">
        <f t="shared" si="56"/>
        <v/>
      </c>
      <c r="N633" s="111" t="str">
        <f t="shared" si="57"/>
        <v/>
      </c>
      <c r="O633" s="44" t="str">
        <f t="shared" si="61"/>
        <v/>
      </c>
      <c r="P633" s="71" t="str">
        <f t="shared" si="58"/>
        <v/>
      </c>
      <c r="Q633" s="29" t="str">
        <f t="shared" si="59"/>
        <v/>
      </c>
      <c r="R633" s="72" t="str">
        <f>IF(E633="","",IF(Q633="","",IFERROR(VLOOKUP(M633,point3[],2,FALSE),1)))</f>
        <v/>
      </c>
      <c r="S633" s="67" t="str">
        <f t="shared" si="60"/>
        <v/>
      </c>
      <c r="T633" s="30" t="str">
        <f>IF(E633="","",IF(S633="","",IFERROR(VLOOKUP(M633,point3[],2,FALSE),IF(M633="","",1))))</f>
        <v/>
      </c>
    </row>
    <row r="634" spans="2:20" ht="19.5" customHeight="1" x14ac:dyDescent="0.2">
      <c r="B634" s="62"/>
      <c r="C634" s="63"/>
      <c r="D634" s="9"/>
      <c r="E634" s="83"/>
      <c r="F634" s="93"/>
      <c r="G634" s="84"/>
      <c r="H634" s="85"/>
      <c r="I634" s="85"/>
      <c r="J634" s="85"/>
      <c r="K634" s="86"/>
      <c r="L634" s="9"/>
      <c r="M634" s="32" t="str">
        <f t="shared" si="56"/>
        <v/>
      </c>
      <c r="N634" s="111" t="str">
        <f t="shared" si="57"/>
        <v/>
      </c>
      <c r="O634" s="44" t="str">
        <f t="shared" si="61"/>
        <v/>
      </c>
      <c r="P634" s="71" t="str">
        <f t="shared" si="58"/>
        <v/>
      </c>
      <c r="Q634" s="29" t="str">
        <f t="shared" si="59"/>
        <v/>
      </c>
      <c r="R634" s="72" t="str">
        <f>IF(E634="","",IF(Q634="","",IFERROR(VLOOKUP(M634,point3[],2,FALSE),1)))</f>
        <v/>
      </c>
      <c r="S634" s="67" t="str">
        <f t="shared" si="60"/>
        <v/>
      </c>
      <c r="T634" s="30" t="str">
        <f>IF(E634="","",IF(S634="","",IFERROR(VLOOKUP(M634,point3[],2,FALSE),IF(M634="","",1))))</f>
        <v/>
      </c>
    </row>
    <row r="635" spans="2:20" ht="19.5" customHeight="1" x14ac:dyDescent="0.2">
      <c r="B635" s="62"/>
      <c r="C635" s="63"/>
      <c r="D635" s="9"/>
      <c r="E635" s="83"/>
      <c r="F635" s="93"/>
      <c r="G635" s="84"/>
      <c r="H635" s="85"/>
      <c r="I635" s="85"/>
      <c r="J635" s="85"/>
      <c r="K635" s="86"/>
      <c r="L635" s="9"/>
      <c r="M635" s="32" t="str">
        <f t="shared" si="56"/>
        <v/>
      </c>
      <c r="N635" s="111" t="str">
        <f t="shared" si="57"/>
        <v/>
      </c>
      <c r="O635" s="44" t="str">
        <f t="shared" si="61"/>
        <v/>
      </c>
      <c r="P635" s="71" t="str">
        <f t="shared" si="58"/>
        <v/>
      </c>
      <c r="Q635" s="29" t="str">
        <f t="shared" si="59"/>
        <v/>
      </c>
      <c r="R635" s="72" t="str">
        <f>IF(E635="","",IF(Q635="","",IFERROR(VLOOKUP(M635,point3[],2,FALSE),1)))</f>
        <v/>
      </c>
      <c r="S635" s="67" t="str">
        <f t="shared" si="60"/>
        <v/>
      </c>
      <c r="T635" s="30" t="str">
        <f>IF(E635="","",IF(S635="","",IFERROR(VLOOKUP(M635,point3[],2,FALSE),IF(M635="","",1))))</f>
        <v/>
      </c>
    </row>
    <row r="636" spans="2:20" ht="19.5" customHeight="1" x14ac:dyDescent="0.2">
      <c r="B636" s="62"/>
      <c r="C636" s="63"/>
      <c r="D636" s="9"/>
      <c r="E636" s="83"/>
      <c r="F636" s="93"/>
      <c r="G636" s="84"/>
      <c r="H636" s="85"/>
      <c r="I636" s="85"/>
      <c r="J636" s="85"/>
      <c r="K636" s="86"/>
      <c r="L636" s="9"/>
      <c r="M636" s="32" t="str">
        <f t="shared" si="56"/>
        <v/>
      </c>
      <c r="N636" s="111" t="str">
        <f t="shared" si="57"/>
        <v/>
      </c>
      <c r="O636" s="44" t="str">
        <f t="shared" si="61"/>
        <v/>
      </c>
      <c r="P636" s="71" t="str">
        <f t="shared" si="58"/>
        <v/>
      </c>
      <c r="Q636" s="29" t="str">
        <f t="shared" si="59"/>
        <v/>
      </c>
      <c r="R636" s="72" t="str">
        <f>IF(E636="","",IF(Q636="","",IFERROR(VLOOKUP(M636,point3[],2,FALSE),1)))</f>
        <v/>
      </c>
      <c r="S636" s="67" t="str">
        <f t="shared" si="60"/>
        <v/>
      </c>
      <c r="T636" s="30" t="str">
        <f>IF(E636="","",IF(S636="","",IFERROR(VLOOKUP(M636,point3[],2,FALSE),IF(M636="","",1))))</f>
        <v/>
      </c>
    </row>
    <row r="637" spans="2:20" ht="19.5" customHeight="1" x14ac:dyDescent="0.2">
      <c r="B637" s="62"/>
      <c r="C637" s="63"/>
      <c r="D637" s="9"/>
      <c r="E637" s="83"/>
      <c r="F637" s="93"/>
      <c r="G637" s="84"/>
      <c r="H637" s="85"/>
      <c r="I637" s="85"/>
      <c r="J637" s="85"/>
      <c r="K637" s="86"/>
      <c r="L637" s="9"/>
      <c r="M637" s="32" t="str">
        <f t="shared" si="56"/>
        <v/>
      </c>
      <c r="N637" s="111" t="str">
        <f t="shared" si="57"/>
        <v/>
      </c>
      <c r="O637" s="44" t="str">
        <f t="shared" si="61"/>
        <v/>
      </c>
      <c r="P637" s="71" t="str">
        <f t="shared" si="58"/>
        <v/>
      </c>
      <c r="Q637" s="29" t="str">
        <f t="shared" si="59"/>
        <v/>
      </c>
      <c r="R637" s="72" t="str">
        <f>IF(E637="","",IF(Q637="","",IFERROR(VLOOKUP(M637,point3[],2,FALSE),1)))</f>
        <v/>
      </c>
      <c r="S637" s="67" t="str">
        <f t="shared" si="60"/>
        <v/>
      </c>
      <c r="T637" s="30" t="str">
        <f>IF(E637="","",IF(S637="","",IFERROR(VLOOKUP(M637,point3[],2,FALSE),IF(M637="","",1))))</f>
        <v/>
      </c>
    </row>
    <row r="638" spans="2:20" ht="19.5" customHeight="1" x14ac:dyDescent="0.2">
      <c r="B638" s="62"/>
      <c r="C638" s="63"/>
      <c r="D638" s="9"/>
      <c r="E638" s="83"/>
      <c r="F638" s="93"/>
      <c r="G638" s="84"/>
      <c r="H638" s="85"/>
      <c r="I638" s="85"/>
      <c r="J638" s="85"/>
      <c r="K638" s="86"/>
      <c r="L638" s="9"/>
      <c r="M638" s="32" t="str">
        <f t="shared" si="56"/>
        <v/>
      </c>
      <c r="N638" s="111" t="str">
        <f t="shared" si="57"/>
        <v/>
      </c>
      <c r="O638" s="44" t="str">
        <f t="shared" si="61"/>
        <v/>
      </c>
      <c r="P638" s="71" t="str">
        <f t="shared" si="58"/>
        <v/>
      </c>
      <c r="Q638" s="29" t="str">
        <f t="shared" si="59"/>
        <v/>
      </c>
      <c r="R638" s="72" t="str">
        <f>IF(E638="","",IF(Q638="","",IFERROR(VLOOKUP(M638,point3[],2,FALSE),1)))</f>
        <v/>
      </c>
      <c r="S638" s="67" t="str">
        <f t="shared" si="60"/>
        <v/>
      </c>
      <c r="T638" s="30" t="str">
        <f>IF(E638="","",IF(S638="","",IFERROR(VLOOKUP(M638,point3[],2,FALSE),IF(M638="","",1))))</f>
        <v/>
      </c>
    </row>
    <row r="639" spans="2:20" ht="19.5" customHeight="1" x14ac:dyDescent="0.2">
      <c r="B639" s="62"/>
      <c r="C639" s="63"/>
      <c r="D639" s="9"/>
      <c r="E639" s="83"/>
      <c r="F639" s="93"/>
      <c r="G639" s="84"/>
      <c r="H639" s="85"/>
      <c r="I639" s="85"/>
      <c r="J639" s="85"/>
      <c r="K639" s="86"/>
      <c r="L639" s="9"/>
      <c r="M639" s="32" t="str">
        <f t="shared" si="56"/>
        <v/>
      </c>
      <c r="N639" s="111" t="str">
        <f t="shared" si="57"/>
        <v/>
      </c>
      <c r="O639" s="44" t="str">
        <f t="shared" si="61"/>
        <v/>
      </c>
      <c r="P639" s="71" t="str">
        <f t="shared" si="58"/>
        <v/>
      </c>
      <c r="Q639" s="29" t="str">
        <f t="shared" si="59"/>
        <v/>
      </c>
      <c r="R639" s="72" t="str">
        <f>IF(E639="","",IF(Q639="","",IFERROR(VLOOKUP(M639,point3[],2,FALSE),1)))</f>
        <v/>
      </c>
      <c r="S639" s="67" t="str">
        <f t="shared" si="60"/>
        <v/>
      </c>
      <c r="T639" s="30" t="str">
        <f>IF(E639="","",IF(S639="","",IFERROR(VLOOKUP(M639,point3[],2,FALSE),IF(M639="","",1))))</f>
        <v/>
      </c>
    </row>
    <row r="640" spans="2:20" ht="19.5" customHeight="1" x14ac:dyDescent="0.2">
      <c r="B640" s="62"/>
      <c r="C640" s="63"/>
      <c r="D640" s="9"/>
      <c r="E640" s="83"/>
      <c r="F640" s="93"/>
      <c r="G640" s="84"/>
      <c r="H640" s="85"/>
      <c r="I640" s="85"/>
      <c r="J640" s="85"/>
      <c r="K640" s="86"/>
      <c r="L640" s="9"/>
      <c r="M640" s="32" t="str">
        <f t="shared" si="56"/>
        <v/>
      </c>
      <c r="N640" s="111" t="str">
        <f t="shared" si="57"/>
        <v/>
      </c>
      <c r="O640" s="44" t="str">
        <f t="shared" si="61"/>
        <v/>
      </c>
      <c r="P640" s="71" t="str">
        <f t="shared" si="58"/>
        <v/>
      </c>
      <c r="Q640" s="29" t="str">
        <f t="shared" si="59"/>
        <v/>
      </c>
      <c r="R640" s="72" t="str">
        <f>IF(E640="","",IF(Q640="","",IFERROR(VLOOKUP(M640,point3[],2,FALSE),1)))</f>
        <v/>
      </c>
      <c r="S640" s="67" t="str">
        <f t="shared" si="60"/>
        <v/>
      </c>
      <c r="T640" s="30" t="str">
        <f>IF(E640="","",IF(S640="","",IFERROR(VLOOKUP(M640,point3[],2,FALSE),IF(M640="","",1))))</f>
        <v/>
      </c>
    </row>
    <row r="641" spans="2:20" ht="19.5" customHeight="1" x14ac:dyDescent="0.2">
      <c r="B641" s="62"/>
      <c r="C641" s="63"/>
      <c r="D641" s="9"/>
      <c r="E641" s="83"/>
      <c r="F641" s="93"/>
      <c r="G641" s="84"/>
      <c r="H641" s="85"/>
      <c r="I641" s="85"/>
      <c r="J641" s="85"/>
      <c r="K641" s="86"/>
      <c r="L641" s="9"/>
      <c r="M641" s="32" t="str">
        <f t="shared" si="56"/>
        <v/>
      </c>
      <c r="N641" s="111" t="str">
        <f t="shared" si="57"/>
        <v/>
      </c>
      <c r="O641" s="44" t="str">
        <f t="shared" si="61"/>
        <v/>
      </c>
      <c r="P641" s="71" t="str">
        <f t="shared" si="58"/>
        <v/>
      </c>
      <c r="Q641" s="29" t="str">
        <f t="shared" si="59"/>
        <v/>
      </c>
      <c r="R641" s="72" t="str">
        <f>IF(E641="","",IF(Q641="","",IFERROR(VLOOKUP(M641,point3[],2,FALSE),1)))</f>
        <v/>
      </c>
      <c r="S641" s="67" t="str">
        <f t="shared" si="60"/>
        <v/>
      </c>
      <c r="T641" s="30" t="str">
        <f>IF(E641="","",IF(S641="","",IFERROR(VLOOKUP(M641,point3[],2,FALSE),IF(M641="","",1))))</f>
        <v/>
      </c>
    </row>
    <row r="642" spans="2:20" ht="19.5" customHeight="1" x14ac:dyDescent="0.2">
      <c r="B642" s="62"/>
      <c r="C642" s="63"/>
      <c r="D642" s="9"/>
      <c r="E642" s="83"/>
      <c r="F642" s="93"/>
      <c r="G642" s="84"/>
      <c r="H642" s="85"/>
      <c r="I642" s="85"/>
      <c r="J642" s="85"/>
      <c r="K642" s="86"/>
      <c r="L642" s="9"/>
      <c r="M642" s="32" t="str">
        <f t="shared" si="56"/>
        <v/>
      </c>
      <c r="N642" s="111" t="str">
        <f t="shared" si="57"/>
        <v/>
      </c>
      <c r="O642" s="44" t="str">
        <f t="shared" si="61"/>
        <v/>
      </c>
      <c r="P642" s="71" t="str">
        <f t="shared" si="58"/>
        <v/>
      </c>
      <c r="Q642" s="29" t="str">
        <f t="shared" si="59"/>
        <v/>
      </c>
      <c r="R642" s="72" t="str">
        <f>IF(E642="","",IF(Q642="","",IFERROR(VLOOKUP(M642,point3[],2,FALSE),1)))</f>
        <v/>
      </c>
      <c r="S642" s="67" t="str">
        <f t="shared" si="60"/>
        <v/>
      </c>
      <c r="T642" s="30" t="str">
        <f>IF(E642="","",IF(S642="","",IFERROR(VLOOKUP(M642,point3[],2,FALSE),IF(M642="","",1))))</f>
        <v/>
      </c>
    </row>
    <row r="643" spans="2:20" ht="19.5" customHeight="1" x14ac:dyDescent="0.2">
      <c r="B643" s="62"/>
      <c r="C643" s="63"/>
      <c r="D643" s="9"/>
      <c r="E643" s="83"/>
      <c r="F643" s="93"/>
      <c r="G643" s="84"/>
      <c r="H643" s="85"/>
      <c r="I643" s="85"/>
      <c r="J643" s="85"/>
      <c r="K643" s="86"/>
      <c r="L643" s="9"/>
      <c r="M643" s="32" t="str">
        <f t="shared" si="56"/>
        <v/>
      </c>
      <c r="N643" s="111" t="str">
        <f t="shared" si="57"/>
        <v/>
      </c>
      <c r="O643" s="44" t="str">
        <f t="shared" si="61"/>
        <v/>
      </c>
      <c r="P643" s="71" t="str">
        <f t="shared" si="58"/>
        <v/>
      </c>
      <c r="Q643" s="29" t="str">
        <f t="shared" si="59"/>
        <v/>
      </c>
      <c r="R643" s="72" t="str">
        <f>IF(E643="","",IF(Q643="","",IFERROR(VLOOKUP(M643,point3[],2,FALSE),1)))</f>
        <v/>
      </c>
      <c r="S643" s="67" t="str">
        <f t="shared" si="60"/>
        <v/>
      </c>
      <c r="T643" s="30" t="str">
        <f>IF(E643="","",IF(S643="","",IFERROR(VLOOKUP(M643,point3[],2,FALSE),IF(M643="","",1))))</f>
        <v/>
      </c>
    </row>
    <row r="644" spans="2:20" ht="19.5" customHeight="1" x14ac:dyDescent="0.2">
      <c r="B644" s="62"/>
      <c r="C644" s="63"/>
      <c r="D644" s="9"/>
      <c r="E644" s="83"/>
      <c r="F644" s="93"/>
      <c r="G644" s="84"/>
      <c r="H644" s="85"/>
      <c r="I644" s="85"/>
      <c r="J644" s="85"/>
      <c r="K644" s="86"/>
      <c r="L644" s="9"/>
      <c r="M644" s="32" t="str">
        <f t="shared" si="56"/>
        <v/>
      </c>
      <c r="N644" s="111" t="str">
        <f t="shared" si="57"/>
        <v/>
      </c>
      <c r="O644" s="44" t="str">
        <f t="shared" si="61"/>
        <v/>
      </c>
      <c r="P644" s="71" t="str">
        <f t="shared" si="58"/>
        <v/>
      </c>
      <c r="Q644" s="29" t="str">
        <f t="shared" si="59"/>
        <v/>
      </c>
      <c r="R644" s="72" t="str">
        <f>IF(E644="","",IF(Q644="","",IFERROR(VLOOKUP(M644,point3[],2,FALSE),1)))</f>
        <v/>
      </c>
      <c r="S644" s="67" t="str">
        <f t="shared" si="60"/>
        <v/>
      </c>
      <c r="T644" s="30" t="str">
        <f>IF(E644="","",IF(S644="","",IFERROR(VLOOKUP(M644,point3[],2,FALSE),IF(M644="","",1))))</f>
        <v/>
      </c>
    </row>
    <row r="645" spans="2:20" ht="19.5" customHeight="1" x14ac:dyDescent="0.2">
      <c r="B645" s="62"/>
      <c r="C645" s="63"/>
      <c r="D645" s="9"/>
      <c r="E645" s="83"/>
      <c r="F645" s="93"/>
      <c r="G645" s="84"/>
      <c r="H645" s="85"/>
      <c r="I645" s="85"/>
      <c r="J645" s="85"/>
      <c r="K645" s="86"/>
      <c r="L645" s="9"/>
      <c r="M645" s="32" t="str">
        <f t="shared" si="56"/>
        <v/>
      </c>
      <c r="N645" s="111" t="str">
        <f t="shared" si="57"/>
        <v/>
      </c>
      <c r="O645" s="44" t="str">
        <f t="shared" si="61"/>
        <v/>
      </c>
      <c r="P645" s="71" t="str">
        <f t="shared" si="58"/>
        <v/>
      </c>
      <c r="Q645" s="29" t="str">
        <f t="shared" si="59"/>
        <v/>
      </c>
      <c r="R645" s="72" t="str">
        <f>IF(E645="","",IF(Q645="","",IFERROR(VLOOKUP(M645,point3[],2,FALSE),1)))</f>
        <v/>
      </c>
      <c r="S645" s="67" t="str">
        <f t="shared" si="60"/>
        <v/>
      </c>
      <c r="T645" s="30" t="str">
        <f>IF(E645="","",IF(S645="","",IFERROR(VLOOKUP(M645,point3[],2,FALSE),IF(M645="","",1))))</f>
        <v/>
      </c>
    </row>
    <row r="646" spans="2:20" ht="19.5" customHeight="1" x14ac:dyDescent="0.2">
      <c r="B646" s="62"/>
      <c r="C646" s="63"/>
      <c r="D646" s="9"/>
      <c r="E646" s="83"/>
      <c r="F646" s="93"/>
      <c r="G646" s="84"/>
      <c r="H646" s="85"/>
      <c r="I646" s="85"/>
      <c r="J646" s="85"/>
      <c r="K646" s="86"/>
      <c r="L646" s="9"/>
      <c r="M646" s="32" t="str">
        <f t="shared" si="56"/>
        <v/>
      </c>
      <c r="N646" s="111" t="str">
        <f t="shared" si="57"/>
        <v/>
      </c>
      <c r="O646" s="44" t="str">
        <f t="shared" si="61"/>
        <v/>
      </c>
      <c r="P646" s="71" t="str">
        <f t="shared" si="58"/>
        <v/>
      </c>
      <c r="Q646" s="29" t="str">
        <f t="shared" si="59"/>
        <v/>
      </c>
      <c r="R646" s="72" t="str">
        <f>IF(E646="","",IF(Q646="","",IFERROR(VLOOKUP(M646,point3[],2,FALSE),1)))</f>
        <v/>
      </c>
      <c r="S646" s="67" t="str">
        <f t="shared" si="60"/>
        <v/>
      </c>
      <c r="T646" s="30" t="str">
        <f>IF(E646="","",IF(S646="","",IFERROR(VLOOKUP(M646,point3[],2,FALSE),IF(M646="","",1))))</f>
        <v/>
      </c>
    </row>
    <row r="647" spans="2:20" ht="19.5" customHeight="1" x14ac:dyDescent="0.2">
      <c r="B647" s="62"/>
      <c r="C647" s="63"/>
      <c r="D647" s="9"/>
      <c r="E647" s="83"/>
      <c r="F647" s="93"/>
      <c r="G647" s="84"/>
      <c r="H647" s="85"/>
      <c r="I647" s="85"/>
      <c r="J647" s="85"/>
      <c r="K647" s="86"/>
      <c r="L647" s="9"/>
      <c r="M647" s="32" t="str">
        <f t="shared" ref="M647:M710" si="62">IF(E647="","",LEFT(E647,6))</f>
        <v/>
      </c>
      <c r="N647" s="111" t="str">
        <f t="shared" ref="N647:N710" si="63">IF(F647="","",F647)</f>
        <v/>
      </c>
      <c r="O647" s="44" t="str">
        <f t="shared" si="61"/>
        <v/>
      </c>
      <c r="P647" s="71" t="str">
        <f t="shared" ref="P647:P710" si="64">IF(F647="","",IF(O647&lt;&gt;0,1/O647,0))</f>
        <v/>
      </c>
      <c r="Q647" s="29" t="str">
        <f t="shared" ref="Q647:Q710" si="65">IF(OR(K647="CW",K647="SSB",K647="FM",K647="AM"),"電信・電話","")</f>
        <v/>
      </c>
      <c r="R647" s="72" t="str">
        <f>IF(E647="","",IF(Q647="","",IFERROR(VLOOKUP(M647,point3[],2,FALSE),1)))</f>
        <v/>
      </c>
      <c r="S647" s="67" t="str">
        <f t="shared" ref="S647:S710" si="66">IF(OR(K647="CW",K647="SSB",K647="FM",K647="AM",K647=""),"","デジタル")</f>
        <v/>
      </c>
      <c r="T647" s="30" t="str">
        <f>IF(E647="","",IF(S647="","",IFERROR(VLOOKUP(M647,point3[],2,FALSE),IF(M647="","",1))))</f>
        <v/>
      </c>
    </row>
    <row r="648" spans="2:20" ht="19.5" customHeight="1" x14ac:dyDescent="0.2">
      <c r="B648" s="62"/>
      <c r="C648" s="63"/>
      <c r="D648" s="9"/>
      <c r="E648" s="83"/>
      <c r="F648" s="93"/>
      <c r="G648" s="84"/>
      <c r="H648" s="85"/>
      <c r="I648" s="85"/>
      <c r="J648" s="85"/>
      <c r="K648" s="86"/>
      <c r="L648" s="9"/>
      <c r="M648" s="32" t="str">
        <f t="shared" si="62"/>
        <v/>
      </c>
      <c r="N648" s="111" t="str">
        <f t="shared" si="63"/>
        <v/>
      </c>
      <c r="O648" s="44" t="str">
        <f t="shared" ref="O648:O711" si="67">IF(F648="","",COUNTIF($N$7:$N$3064,F648))</f>
        <v/>
      </c>
      <c r="P648" s="71" t="str">
        <f t="shared" si="64"/>
        <v/>
      </c>
      <c r="Q648" s="29" t="str">
        <f t="shared" si="65"/>
        <v/>
      </c>
      <c r="R648" s="72" t="str">
        <f>IF(E648="","",IF(Q648="","",IFERROR(VLOOKUP(M648,point3[],2,FALSE),1)))</f>
        <v/>
      </c>
      <c r="S648" s="67" t="str">
        <f t="shared" si="66"/>
        <v/>
      </c>
      <c r="T648" s="30" t="str">
        <f>IF(E648="","",IF(S648="","",IFERROR(VLOOKUP(M648,point3[],2,FALSE),IF(M648="","",1))))</f>
        <v/>
      </c>
    </row>
    <row r="649" spans="2:20" ht="19.5" customHeight="1" x14ac:dyDescent="0.2">
      <c r="B649" s="62"/>
      <c r="C649" s="63"/>
      <c r="D649" s="9"/>
      <c r="E649" s="83"/>
      <c r="F649" s="93"/>
      <c r="G649" s="84"/>
      <c r="H649" s="85"/>
      <c r="I649" s="85"/>
      <c r="J649" s="85"/>
      <c r="K649" s="86"/>
      <c r="L649" s="9"/>
      <c r="M649" s="32" t="str">
        <f t="shared" si="62"/>
        <v/>
      </c>
      <c r="N649" s="111" t="str">
        <f t="shared" si="63"/>
        <v/>
      </c>
      <c r="O649" s="44" t="str">
        <f t="shared" si="67"/>
        <v/>
      </c>
      <c r="P649" s="71" t="str">
        <f t="shared" si="64"/>
        <v/>
      </c>
      <c r="Q649" s="29" t="str">
        <f t="shared" si="65"/>
        <v/>
      </c>
      <c r="R649" s="72" t="str">
        <f>IF(E649="","",IF(Q649="","",IFERROR(VLOOKUP(M649,point3[],2,FALSE),1)))</f>
        <v/>
      </c>
      <c r="S649" s="67" t="str">
        <f t="shared" si="66"/>
        <v/>
      </c>
      <c r="T649" s="30" t="str">
        <f>IF(E649="","",IF(S649="","",IFERROR(VLOOKUP(M649,point3[],2,FALSE),IF(M649="","",1))))</f>
        <v/>
      </c>
    </row>
    <row r="650" spans="2:20" ht="19.5" customHeight="1" x14ac:dyDescent="0.2">
      <c r="B650" s="62"/>
      <c r="C650" s="63"/>
      <c r="D650" s="9"/>
      <c r="E650" s="83"/>
      <c r="F650" s="93"/>
      <c r="G650" s="84"/>
      <c r="H650" s="85"/>
      <c r="I650" s="85"/>
      <c r="J650" s="85"/>
      <c r="K650" s="86"/>
      <c r="L650" s="9"/>
      <c r="M650" s="32" t="str">
        <f t="shared" si="62"/>
        <v/>
      </c>
      <c r="N650" s="111" t="str">
        <f t="shared" si="63"/>
        <v/>
      </c>
      <c r="O650" s="44" t="str">
        <f t="shared" si="67"/>
        <v/>
      </c>
      <c r="P650" s="71" t="str">
        <f t="shared" si="64"/>
        <v/>
      </c>
      <c r="Q650" s="29" t="str">
        <f t="shared" si="65"/>
        <v/>
      </c>
      <c r="R650" s="72" t="str">
        <f>IF(E650="","",IF(Q650="","",IFERROR(VLOOKUP(M650,point3[],2,FALSE),1)))</f>
        <v/>
      </c>
      <c r="S650" s="67" t="str">
        <f t="shared" si="66"/>
        <v/>
      </c>
      <c r="T650" s="30" t="str">
        <f>IF(E650="","",IF(S650="","",IFERROR(VLOOKUP(M650,point3[],2,FALSE),IF(M650="","",1))))</f>
        <v/>
      </c>
    </row>
    <row r="651" spans="2:20" ht="19.5" customHeight="1" x14ac:dyDescent="0.2">
      <c r="B651" s="62"/>
      <c r="C651" s="63"/>
      <c r="D651" s="9"/>
      <c r="E651" s="83"/>
      <c r="F651" s="93"/>
      <c r="G651" s="84"/>
      <c r="H651" s="85"/>
      <c r="I651" s="85"/>
      <c r="J651" s="85"/>
      <c r="K651" s="86"/>
      <c r="L651" s="9"/>
      <c r="M651" s="32" t="str">
        <f t="shared" si="62"/>
        <v/>
      </c>
      <c r="N651" s="111" t="str">
        <f t="shared" si="63"/>
        <v/>
      </c>
      <c r="O651" s="44" t="str">
        <f t="shared" si="67"/>
        <v/>
      </c>
      <c r="P651" s="71" t="str">
        <f t="shared" si="64"/>
        <v/>
      </c>
      <c r="Q651" s="29" t="str">
        <f t="shared" si="65"/>
        <v/>
      </c>
      <c r="R651" s="72" t="str">
        <f>IF(E651="","",IF(Q651="","",IFERROR(VLOOKUP(M651,point3[],2,FALSE),1)))</f>
        <v/>
      </c>
      <c r="S651" s="67" t="str">
        <f t="shared" si="66"/>
        <v/>
      </c>
      <c r="T651" s="30" t="str">
        <f>IF(E651="","",IF(S651="","",IFERROR(VLOOKUP(M651,point3[],2,FALSE),IF(M651="","",1))))</f>
        <v/>
      </c>
    </row>
    <row r="652" spans="2:20" ht="19.5" customHeight="1" x14ac:dyDescent="0.2">
      <c r="B652" s="62"/>
      <c r="C652" s="63"/>
      <c r="D652" s="9"/>
      <c r="E652" s="83"/>
      <c r="F652" s="93"/>
      <c r="G652" s="84"/>
      <c r="H652" s="85"/>
      <c r="I652" s="85"/>
      <c r="J652" s="85"/>
      <c r="K652" s="86"/>
      <c r="L652" s="9"/>
      <c r="M652" s="32" t="str">
        <f t="shared" si="62"/>
        <v/>
      </c>
      <c r="N652" s="111" t="str">
        <f t="shared" si="63"/>
        <v/>
      </c>
      <c r="O652" s="44" t="str">
        <f t="shared" si="67"/>
        <v/>
      </c>
      <c r="P652" s="71" t="str">
        <f t="shared" si="64"/>
        <v/>
      </c>
      <c r="Q652" s="29" t="str">
        <f t="shared" si="65"/>
        <v/>
      </c>
      <c r="R652" s="72" t="str">
        <f>IF(E652="","",IF(Q652="","",IFERROR(VLOOKUP(M652,point3[],2,FALSE),1)))</f>
        <v/>
      </c>
      <c r="S652" s="67" t="str">
        <f t="shared" si="66"/>
        <v/>
      </c>
      <c r="T652" s="30" t="str">
        <f>IF(E652="","",IF(S652="","",IFERROR(VLOOKUP(M652,point3[],2,FALSE),IF(M652="","",1))))</f>
        <v/>
      </c>
    </row>
    <row r="653" spans="2:20" ht="19.5" customHeight="1" x14ac:dyDescent="0.2">
      <c r="B653" s="62"/>
      <c r="C653" s="63"/>
      <c r="D653" s="9"/>
      <c r="E653" s="83"/>
      <c r="F653" s="93"/>
      <c r="G653" s="84"/>
      <c r="H653" s="85"/>
      <c r="I653" s="85"/>
      <c r="J653" s="85"/>
      <c r="K653" s="86"/>
      <c r="L653" s="9"/>
      <c r="M653" s="32" t="str">
        <f t="shared" si="62"/>
        <v/>
      </c>
      <c r="N653" s="111" t="str">
        <f t="shared" si="63"/>
        <v/>
      </c>
      <c r="O653" s="44" t="str">
        <f t="shared" si="67"/>
        <v/>
      </c>
      <c r="P653" s="71" t="str">
        <f t="shared" si="64"/>
        <v/>
      </c>
      <c r="Q653" s="29" t="str">
        <f t="shared" si="65"/>
        <v/>
      </c>
      <c r="R653" s="72" t="str">
        <f>IF(E653="","",IF(Q653="","",IFERROR(VLOOKUP(M653,point3[],2,FALSE),1)))</f>
        <v/>
      </c>
      <c r="S653" s="67" t="str">
        <f t="shared" si="66"/>
        <v/>
      </c>
      <c r="T653" s="30" t="str">
        <f>IF(E653="","",IF(S653="","",IFERROR(VLOOKUP(M653,point3[],2,FALSE),IF(M653="","",1))))</f>
        <v/>
      </c>
    </row>
    <row r="654" spans="2:20" ht="19.5" customHeight="1" x14ac:dyDescent="0.2">
      <c r="B654" s="62"/>
      <c r="C654" s="63"/>
      <c r="D654" s="9"/>
      <c r="E654" s="83"/>
      <c r="F654" s="93"/>
      <c r="G654" s="84"/>
      <c r="H654" s="85"/>
      <c r="I654" s="85"/>
      <c r="J654" s="85"/>
      <c r="K654" s="86"/>
      <c r="L654" s="9"/>
      <c r="M654" s="32" t="str">
        <f t="shared" si="62"/>
        <v/>
      </c>
      <c r="N654" s="111" t="str">
        <f t="shared" si="63"/>
        <v/>
      </c>
      <c r="O654" s="44" t="str">
        <f t="shared" si="67"/>
        <v/>
      </c>
      <c r="P654" s="71" t="str">
        <f t="shared" si="64"/>
        <v/>
      </c>
      <c r="Q654" s="29" t="str">
        <f t="shared" si="65"/>
        <v/>
      </c>
      <c r="R654" s="72" t="str">
        <f>IF(E654="","",IF(Q654="","",IFERROR(VLOOKUP(M654,point3[],2,FALSE),1)))</f>
        <v/>
      </c>
      <c r="S654" s="67" t="str">
        <f t="shared" si="66"/>
        <v/>
      </c>
      <c r="T654" s="30" t="str">
        <f>IF(E654="","",IF(S654="","",IFERROR(VLOOKUP(M654,point3[],2,FALSE),IF(M654="","",1))))</f>
        <v/>
      </c>
    </row>
    <row r="655" spans="2:20" ht="19.5" customHeight="1" x14ac:dyDescent="0.2">
      <c r="B655" s="62"/>
      <c r="C655" s="63"/>
      <c r="D655" s="9"/>
      <c r="E655" s="83"/>
      <c r="F655" s="93"/>
      <c r="G655" s="84"/>
      <c r="H655" s="85"/>
      <c r="I655" s="85"/>
      <c r="J655" s="85"/>
      <c r="K655" s="86"/>
      <c r="L655" s="9"/>
      <c r="M655" s="32" t="str">
        <f t="shared" si="62"/>
        <v/>
      </c>
      <c r="N655" s="111" t="str">
        <f t="shared" si="63"/>
        <v/>
      </c>
      <c r="O655" s="44" t="str">
        <f t="shared" si="67"/>
        <v/>
      </c>
      <c r="P655" s="71" t="str">
        <f t="shared" si="64"/>
        <v/>
      </c>
      <c r="Q655" s="29" t="str">
        <f t="shared" si="65"/>
        <v/>
      </c>
      <c r="R655" s="72" t="str">
        <f>IF(E655="","",IF(Q655="","",IFERROR(VLOOKUP(M655,point3[],2,FALSE),1)))</f>
        <v/>
      </c>
      <c r="S655" s="67" t="str">
        <f t="shared" si="66"/>
        <v/>
      </c>
      <c r="T655" s="30" t="str">
        <f>IF(E655="","",IF(S655="","",IFERROR(VLOOKUP(M655,point3[],2,FALSE),IF(M655="","",1))))</f>
        <v/>
      </c>
    </row>
    <row r="656" spans="2:20" ht="19.5" customHeight="1" x14ac:dyDescent="0.2">
      <c r="B656" s="62"/>
      <c r="C656" s="63"/>
      <c r="D656" s="9"/>
      <c r="E656" s="83"/>
      <c r="F656" s="93"/>
      <c r="G656" s="84"/>
      <c r="H656" s="85"/>
      <c r="I656" s="85"/>
      <c r="J656" s="85"/>
      <c r="K656" s="86"/>
      <c r="L656" s="9"/>
      <c r="M656" s="32" t="str">
        <f t="shared" si="62"/>
        <v/>
      </c>
      <c r="N656" s="111" t="str">
        <f t="shared" si="63"/>
        <v/>
      </c>
      <c r="O656" s="44" t="str">
        <f t="shared" si="67"/>
        <v/>
      </c>
      <c r="P656" s="71" t="str">
        <f t="shared" si="64"/>
        <v/>
      </c>
      <c r="Q656" s="29" t="str">
        <f t="shared" si="65"/>
        <v/>
      </c>
      <c r="R656" s="72" t="str">
        <f>IF(E656="","",IF(Q656="","",IFERROR(VLOOKUP(M656,point3[],2,FALSE),1)))</f>
        <v/>
      </c>
      <c r="S656" s="67" t="str">
        <f t="shared" si="66"/>
        <v/>
      </c>
      <c r="T656" s="30" t="str">
        <f>IF(E656="","",IF(S656="","",IFERROR(VLOOKUP(M656,point3[],2,FALSE),IF(M656="","",1))))</f>
        <v/>
      </c>
    </row>
    <row r="657" spans="2:20" ht="19.5" customHeight="1" x14ac:dyDescent="0.2">
      <c r="B657" s="62"/>
      <c r="C657" s="63"/>
      <c r="D657" s="9"/>
      <c r="E657" s="83"/>
      <c r="F657" s="93"/>
      <c r="G657" s="84"/>
      <c r="H657" s="85"/>
      <c r="I657" s="85"/>
      <c r="J657" s="85"/>
      <c r="K657" s="86"/>
      <c r="L657" s="9"/>
      <c r="M657" s="32" t="str">
        <f t="shared" si="62"/>
        <v/>
      </c>
      <c r="N657" s="111" t="str">
        <f t="shared" si="63"/>
        <v/>
      </c>
      <c r="O657" s="44" t="str">
        <f t="shared" si="67"/>
        <v/>
      </c>
      <c r="P657" s="71" t="str">
        <f t="shared" si="64"/>
        <v/>
      </c>
      <c r="Q657" s="29" t="str">
        <f t="shared" si="65"/>
        <v/>
      </c>
      <c r="R657" s="72" t="str">
        <f>IF(E657="","",IF(Q657="","",IFERROR(VLOOKUP(M657,point3[],2,FALSE),1)))</f>
        <v/>
      </c>
      <c r="S657" s="67" t="str">
        <f t="shared" si="66"/>
        <v/>
      </c>
      <c r="T657" s="30" t="str">
        <f>IF(E657="","",IF(S657="","",IFERROR(VLOOKUP(M657,point3[],2,FALSE),IF(M657="","",1))))</f>
        <v/>
      </c>
    </row>
    <row r="658" spans="2:20" ht="19.5" customHeight="1" x14ac:dyDescent="0.2">
      <c r="B658" s="62"/>
      <c r="C658" s="63"/>
      <c r="D658" s="9"/>
      <c r="E658" s="83"/>
      <c r="F658" s="93"/>
      <c r="G658" s="84"/>
      <c r="H658" s="85"/>
      <c r="I658" s="85"/>
      <c r="J658" s="85"/>
      <c r="K658" s="86"/>
      <c r="L658" s="9"/>
      <c r="M658" s="32" t="str">
        <f t="shared" si="62"/>
        <v/>
      </c>
      <c r="N658" s="111" t="str">
        <f t="shared" si="63"/>
        <v/>
      </c>
      <c r="O658" s="44" t="str">
        <f t="shared" si="67"/>
        <v/>
      </c>
      <c r="P658" s="71" t="str">
        <f t="shared" si="64"/>
        <v/>
      </c>
      <c r="Q658" s="29" t="str">
        <f t="shared" si="65"/>
        <v/>
      </c>
      <c r="R658" s="72" t="str">
        <f>IF(E658="","",IF(Q658="","",IFERROR(VLOOKUP(M658,point3[],2,FALSE),1)))</f>
        <v/>
      </c>
      <c r="S658" s="67" t="str">
        <f t="shared" si="66"/>
        <v/>
      </c>
      <c r="T658" s="30" t="str">
        <f>IF(E658="","",IF(S658="","",IFERROR(VLOOKUP(M658,point3[],2,FALSE),IF(M658="","",1))))</f>
        <v/>
      </c>
    </row>
    <row r="659" spans="2:20" ht="19.5" customHeight="1" x14ac:dyDescent="0.2">
      <c r="B659" s="62"/>
      <c r="C659" s="63"/>
      <c r="D659" s="9"/>
      <c r="E659" s="83"/>
      <c r="F659" s="93"/>
      <c r="G659" s="84"/>
      <c r="H659" s="85"/>
      <c r="I659" s="85"/>
      <c r="J659" s="85"/>
      <c r="K659" s="86"/>
      <c r="L659" s="9"/>
      <c r="M659" s="32" t="str">
        <f t="shared" si="62"/>
        <v/>
      </c>
      <c r="N659" s="111" t="str">
        <f t="shared" si="63"/>
        <v/>
      </c>
      <c r="O659" s="44" t="str">
        <f t="shared" si="67"/>
        <v/>
      </c>
      <c r="P659" s="71" t="str">
        <f t="shared" si="64"/>
        <v/>
      </c>
      <c r="Q659" s="29" t="str">
        <f t="shared" si="65"/>
        <v/>
      </c>
      <c r="R659" s="72" t="str">
        <f>IF(E659="","",IF(Q659="","",IFERROR(VLOOKUP(M659,point3[],2,FALSE),1)))</f>
        <v/>
      </c>
      <c r="S659" s="67" t="str">
        <f t="shared" si="66"/>
        <v/>
      </c>
      <c r="T659" s="30" t="str">
        <f>IF(E659="","",IF(S659="","",IFERROR(VLOOKUP(M659,point3[],2,FALSE),IF(M659="","",1))))</f>
        <v/>
      </c>
    </row>
    <row r="660" spans="2:20" ht="19.5" customHeight="1" x14ac:dyDescent="0.2">
      <c r="B660" s="62"/>
      <c r="C660" s="63"/>
      <c r="D660" s="9"/>
      <c r="E660" s="83"/>
      <c r="F660" s="93"/>
      <c r="G660" s="84"/>
      <c r="H660" s="85"/>
      <c r="I660" s="85"/>
      <c r="J660" s="85"/>
      <c r="K660" s="86"/>
      <c r="L660" s="9"/>
      <c r="M660" s="32" t="str">
        <f t="shared" si="62"/>
        <v/>
      </c>
      <c r="N660" s="111" t="str">
        <f t="shared" si="63"/>
        <v/>
      </c>
      <c r="O660" s="44" t="str">
        <f t="shared" si="67"/>
        <v/>
      </c>
      <c r="P660" s="71" t="str">
        <f t="shared" si="64"/>
        <v/>
      </c>
      <c r="Q660" s="29" t="str">
        <f t="shared" si="65"/>
        <v/>
      </c>
      <c r="R660" s="72" t="str">
        <f>IF(E660="","",IF(Q660="","",IFERROR(VLOOKUP(M660,point3[],2,FALSE),1)))</f>
        <v/>
      </c>
      <c r="S660" s="67" t="str">
        <f t="shared" si="66"/>
        <v/>
      </c>
      <c r="T660" s="30" t="str">
        <f>IF(E660="","",IF(S660="","",IFERROR(VLOOKUP(M660,point3[],2,FALSE),IF(M660="","",1))))</f>
        <v/>
      </c>
    </row>
    <row r="661" spans="2:20" ht="19.5" customHeight="1" x14ac:dyDescent="0.2">
      <c r="B661" s="62"/>
      <c r="C661" s="63"/>
      <c r="D661" s="9"/>
      <c r="E661" s="83"/>
      <c r="F661" s="93"/>
      <c r="G661" s="84"/>
      <c r="H661" s="85"/>
      <c r="I661" s="85"/>
      <c r="J661" s="85"/>
      <c r="K661" s="86"/>
      <c r="L661" s="9"/>
      <c r="M661" s="32" t="str">
        <f t="shared" si="62"/>
        <v/>
      </c>
      <c r="N661" s="111" t="str">
        <f t="shared" si="63"/>
        <v/>
      </c>
      <c r="O661" s="44" t="str">
        <f t="shared" si="67"/>
        <v/>
      </c>
      <c r="P661" s="71" t="str">
        <f t="shared" si="64"/>
        <v/>
      </c>
      <c r="Q661" s="29" t="str">
        <f t="shared" si="65"/>
        <v/>
      </c>
      <c r="R661" s="72" t="str">
        <f>IF(E661="","",IF(Q661="","",IFERROR(VLOOKUP(M661,point3[],2,FALSE),1)))</f>
        <v/>
      </c>
      <c r="S661" s="67" t="str">
        <f t="shared" si="66"/>
        <v/>
      </c>
      <c r="T661" s="30" t="str">
        <f>IF(E661="","",IF(S661="","",IFERROR(VLOOKUP(M661,point3[],2,FALSE),IF(M661="","",1))))</f>
        <v/>
      </c>
    </row>
    <row r="662" spans="2:20" ht="19.5" customHeight="1" x14ac:dyDescent="0.2">
      <c r="B662" s="62"/>
      <c r="C662" s="63"/>
      <c r="D662" s="9"/>
      <c r="E662" s="83"/>
      <c r="F662" s="93"/>
      <c r="G662" s="84"/>
      <c r="H662" s="85"/>
      <c r="I662" s="85"/>
      <c r="J662" s="85"/>
      <c r="K662" s="86"/>
      <c r="L662" s="9"/>
      <c r="M662" s="32" t="str">
        <f t="shared" si="62"/>
        <v/>
      </c>
      <c r="N662" s="111" t="str">
        <f t="shared" si="63"/>
        <v/>
      </c>
      <c r="O662" s="44" t="str">
        <f t="shared" si="67"/>
        <v/>
      </c>
      <c r="P662" s="71" t="str">
        <f t="shared" si="64"/>
        <v/>
      </c>
      <c r="Q662" s="29" t="str">
        <f t="shared" si="65"/>
        <v/>
      </c>
      <c r="R662" s="72" t="str">
        <f>IF(E662="","",IF(Q662="","",IFERROR(VLOOKUP(M662,point3[],2,FALSE),1)))</f>
        <v/>
      </c>
      <c r="S662" s="67" t="str">
        <f t="shared" si="66"/>
        <v/>
      </c>
      <c r="T662" s="30" t="str">
        <f>IF(E662="","",IF(S662="","",IFERROR(VLOOKUP(M662,point3[],2,FALSE),IF(M662="","",1))))</f>
        <v/>
      </c>
    </row>
    <row r="663" spans="2:20" ht="19.5" customHeight="1" x14ac:dyDescent="0.2">
      <c r="B663" s="62"/>
      <c r="C663" s="63"/>
      <c r="D663" s="9"/>
      <c r="E663" s="83"/>
      <c r="F663" s="93"/>
      <c r="G663" s="84"/>
      <c r="H663" s="85"/>
      <c r="I663" s="85"/>
      <c r="J663" s="85"/>
      <c r="K663" s="86"/>
      <c r="L663" s="9"/>
      <c r="M663" s="32" t="str">
        <f t="shared" si="62"/>
        <v/>
      </c>
      <c r="N663" s="111" t="str">
        <f t="shared" si="63"/>
        <v/>
      </c>
      <c r="O663" s="44" t="str">
        <f t="shared" si="67"/>
        <v/>
      </c>
      <c r="P663" s="71" t="str">
        <f t="shared" si="64"/>
        <v/>
      </c>
      <c r="Q663" s="29" t="str">
        <f t="shared" si="65"/>
        <v/>
      </c>
      <c r="R663" s="72" t="str">
        <f>IF(E663="","",IF(Q663="","",IFERROR(VLOOKUP(M663,point3[],2,FALSE),1)))</f>
        <v/>
      </c>
      <c r="S663" s="67" t="str">
        <f t="shared" si="66"/>
        <v/>
      </c>
      <c r="T663" s="30" t="str">
        <f>IF(E663="","",IF(S663="","",IFERROR(VLOOKUP(M663,point3[],2,FALSE),IF(M663="","",1))))</f>
        <v/>
      </c>
    </row>
    <row r="664" spans="2:20" ht="19.5" customHeight="1" x14ac:dyDescent="0.2">
      <c r="B664" s="62"/>
      <c r="C664" s="63"/>
      <c r="D664" s="9"/>
      <c r="E664" s="83"/>
      <c r="F664" s="93"/>
      <c r="G664" s="84"/>
      <c r="H664" s="85"/>
      <c r="I664" s="85"/>
      <c r="J664" s="85"/>
      <c r="K664" s="86"/>
      <c r="L664" s="9"/>
      <c r="M664" s="32" t="str">
        <f t="shared" si="62"/>
        <v/>
      </c>
      <c r="N664" s="111" t="str">
        <f t="shared" si="63"/>
        <v/>
      </c>
      <c r="O664" s="44" t="str">
        <f t="shared" si="67"/>
        <v/>
      </c>
      <c r="P664" s="71" t="str">
        <f t="shared" si="64"/>
        <v/>
      </c>
      <c r="Q664" s="29" t="str">
        <f t="shared" si="65"/>
        <v/>
      </c>
      <c r="R664" s="72" t="str">
        <f>IF(E664="","",IF(Q664="","",IFERROR(VLOOKUP(M664,point3[],2,FALSE),1)))</f>
        <v/>
      </c>
      <c r="S664" s="67" t="str">
        <f t="shared" si="66"/>
        <v/>
      </c>
      <c r="T664" s="30" t="str">
        <f>IF(E664="","",IF(S664="","",IFERROR(VLOOKUP(M664,point3[],2,FALSE),IF(M664="","",1))))</f>
        <v/>
      </c>
    </row>
    <row r="665" spans="2:20" ht="19.5" customHeight="1" x14ac:dyDescent="0.2">
      <c r="B665" s="62"/>
      <c r="C665" s="63"/>
      <c r="D665" s="9"/>
      <c r="E665" s="83"/>
      <c r="F665" s="93"/>
      <c r="G665" s="84"/>
      <c r="H665" s="85"/>
      <c r="I665" s="85"/>
      <c r="J665" s="85"/>
      <c r="K665" s="86"/>
      <c r="L665" s="9"/>
      <c r="M665" s="32" t="str">
        <f t="shared" si="62"/>
        <v/>
      </c>
      <c r="N665" s="111" t="str">
        <f t="shared" si="63"/>
        <v/>
      </c>
      <c r="O665" s="44" t="str">
        <f t="shared" si="67"/>
        <v/>
      </c>
      <c r="P665" s="71" t="str">
        <f t="shared" si="64"/>
        <v/>
      </c>
      <c r="Q665" s="29" t="str">
        <f t="shared" si="65"/>
        <v/>
      </c>
      <c r="R665" s="72" t="str">
        <f>IF(E665="","",IF(Q665="","",IFERROR(VLOOKUP(M665,point3[],2,FALSE),1)))</f>
        <v/>
      </c>
      <c r="S665" s="67" t="str">
        <f t="shared" si="66"/>
        <v/>
      </c>
      <c r="T665" s="30" t="str">
        <f>IF(E665="","",IF(S665="","",IFERROR(VLOOKUP(M665,point3[],2,FALSE),IF(M665="","",1))))</f>
        <v/>
      </c>
    </row>
    <row r="666" spans="2:20" ht="19.5" customHeight="1" x14ac:dyDescent="0.2">
      <c r="B666" s="62"/>
      <c r="C666" s="63"/>
      <c r="D666" s="9"/>
      <c r="E666" s="83"/>
      <c r="F666" s="93"/>
      <c r="G666" s="84"/>
      <c r="H666" s="85"/>
      <c r="I666" s="85"/>
      <c r="J666" s="85"/>
      <c r="K666" s="86"/>
      <c r="L666" s="9"/>
      <c r="M666" s="32" t="str">
        <f t="shared" si="62"/>
        <v/>
      </c>
      <c r="N666" s="111" t="str">
        <f t="shared" si="63"/>
        <v/>
      </c>
      <c r="O666" s="44" t="str">
        <f t="shared" si="67"/>
        <v/>
      </c>
      <c r="P666" s="71" t="str">
        <f t="shared" si="64"/>
        <v/>
      </c>
      <c r="Q666" s="29" t="str">
        <f t="shared" si="65"/>
        <v/>
      </c>
      <c r="R666" s="72" t="str">
        <f>IF(E666="","",IF(Q666="","",IFERROR(VLOOKUP(M666,point3[],2,FALSE),1)))</f>
        <v/>
      </c>
      <c r="S666" s="67" t="str">
        <f t="shared" si="66"/>
        <v/>
      </c>
      <c r="T666" s="30" t="str">
        <f>IF(E666="","",IF(S666="","",IFERROR(VLOOKUP(M666,point3[],2,FALSE),IF(M666="","",1))))</f>
        <v/>
      </c>
    </row>
    <row r="667" spans="2:20" ht="19.5" customHeight="1" x14ac:dyDescent="0.2">
      <c r="B667" s="62"/>
      <c r="C667" s="63"/>
      <c r="D667" s="9"/>
      <c r="E667" s="83"/>
      <c r="F667" s="93"/>
      <c r="G667" s="84"/>
      <c r="H667" s="85"/>
      <c r="I667" s="85"/>
      <c r="J667" s="85"/>
      <c r="K667" s="86"/>
      <c r="L667" s="9"/>
      <c r="M667" s="32" t="str">
        <f t="shared" si="62"/>
        <v/>
      </c>
      <c r="N667" s="111" t="str">
        <f t="shared" si="63"/>
        <v/>
      </c>
      <c r="O667" s="44" t="str">
        <f t="shared" si="67"/>
        <v/>
      </c>
      <c r="P667" s="71" t="str">
        <f t="shared" si="64"/>
        <v/>
      </c>
      <c r="Q667" s="29" t="str">
        <f t="shared" si="65"/>
        <v/>
      </c>
      <c r="R667" s="72" t="str">
        <f>IF(E667="","",IF(Q667="","",IFERROR(VLOOKUP(M667,point3[],2,FALSE),1)))</f>
        <v/>
      </c>
      <c r="S667" s="67" t="str">
        <f t="shared" si="66"/>
        <v/>
      </c>
      <c r="T667" s="30" t="str">
        <f>IF(E667="","",IF(S667="","",IFERROR(VLOOKUP(M667,point3[],2,FALSE),IF(M667="","",1))))</f>
        <v/>
      </c>
    </row>
    <row r="668" spans="2:20" ht="19.5" customHeight="1" x14ac:dyDescent="0.2">
      <c r="B668" s="62"/>
      <c r="C668" s="63"/>
      <c r="D668" s="9"/>
      <c r="E668" s="83"/>
      <c r="F668" s="93"/>
      <c r="G668" s="84"/>
      <c r="H668" s="85"/>
      <c r="I668" s="85"/>
      <c r="J668" s="85"/>
      <c r="K668" s="86"/>
      <c r="L668" s="9"/>
      <c r="M668" s="32" t="str">
        <f t="shared" si="62"/>
        <v/>
      </c>
      <c r="N668" s="111" t="str">
        <f t="shared" si="63"/>
        <v/>
      </c>
      <c r="O668" s="44" t="str">
        <f t="shared" si="67"/>
        <v/>
      </c>
      <c r="P668" s="71" t="str">
        <f t="shared" si="64"/>
        <v/>
      </c>
      <c r="Q668" s="29" t="str">
        <f t="shared" si="65"/>
        <v/>
      </c>
      <c r="R668" s="72" t="str">
        <f>IF(E668="","",IF(Q668="","",IFERROR(VLOOKUP(M668,point3[],2,FALSE),1)))</f>
        <v/>
      </c>
      <c r="S668" s="67" t="str">
        <f t="shared" si="66"/>
        <v/>
      </c>
      <c r="T668" s="30" t="str">
        <f>IF(E668="","",IF(S668="","",IFERROR(VLOOKUP(M668,point3[],2,FALSE),IF(M668="","",1))))</f>
        <v/>
      </c>
    </row>
    <row r="669" spans="2:20" ht="19.5" customHeight="1" x14ac:dyDescent="0.2">
      <c r="B669" s="62"/>
      <c r="C669" s="63"/>
      <c r="D669" s="9"/>
      <c r="E669" s="83"/>
      <c r="F669" s="93"/>
      <c r="G669" s="84"/>
      <c r="H669" s="85"/>
      <c r="I669" s="85"/>
      <c r="J669" s="85"/>
      <c r="K669" s="86"/>
      <c r="L669" s="9"/>
      <c r="M669" s="32" t="str">
        <f t="shared" si="62"/>
        <v/>
      </c>
      <c r="N669" s="111" t="str">
        <f t="shared" si="63"/>
        <v/>
      </c>
      <c r="O669" s="44" t="str">
        <f t="shared" si="67"/>
        <v/>
      </c>
      <c r="P669" s="71" t="str">
        <f t="shared" si="64"/>
        <v/>
      </c>
      <c r="Q669" s="29" t="str">
        <f t="shared" si="65"/>
        <v/>
      </c>
      <c r="R669" s="72" t="str">
        <f>IF(E669="","",IF(Q669="","",IFERROR(VLOOKUP(M669,point3[],2,FALSE),1)))</f>
        <v/>
      </c>
      <c r="S669" s="67" t="str">
        <f t="shared" si="66"/>
        <v/>
      </c>
      <c r="T669" s="30" t="str">
        <f>IF(E669="","",IF(S669="","",IFERROR(VLOOKUP(M669,point3[],2,FALSE),IF(M669="","",1))))</f>
        <v/>
      </c>
    </row>
    <row r="670" spans="2:20" ht="19.5" customHeight="1" x14ac:dyDescent="0.2">
      <c r="B670" s="62"/>
      <c r="C670" s="63"/>
      <c r="D670" s="9"/>
      <c r="E670" s="83"/>
      <c r="F670" s="93"/>
      <c r="G670" s="84"/>
      <c r="H670" s="85"/>
      <c r="I670" s="85"/>
      <c r="J670" s="85"/>
      <c r="K670" s="86"/>
      <c r="L670" s="9"/>
      <c r="M670" s="32" t="str">
        <f t="shared" si="62"/>
        <v/>
      </c>
      <c r="N670" s="111" t="str">
        <f t="shared" si="63"/>
        <v/>
      </c>
      <c r="O670" s="44" t="str">
        <f t="shared" si="67"/>
        <v/>
      </c>
      <c r="P670" s="71" t="str">
        <f t="shared" si="64"/>
        <v/>
      </c>
      <c r="Q670" s="29" t="str">
        <f t="shared" si="65"/>
        <v/>
      </c>
      <c r="R670" s="72" t="str">
        <f>IF(E670="","",IF(Q670="","",IFERROR(VLOOKUP(M670,point3[],2,FALSE),1)))</f>
        <v/>
      </c>
      <c r="S670" s="67" t="str">
        <f t="shared" si="66"/>
        <v/>
      </c>
      <c r="T670" s="30" t="str">
        <f>IF(E670="","",IF(S670="","",IFERROR(VLOOKUP(M670,point3[],2,FALSE),IF(M670="","",1))))</f>
        <v/>
      </c>
    </row>
    <row r="671" spans="2:20" ht="19.5" customHeight="1" x14ac:dyDescent="0.2">
      <c r="B671" s="62"/>
      <c r="C671" s="63"/>
      <c r="D671" s="9"/>
      <c r="E671" s="83"/>
      <c r="F671" s="93"/>
      <c r="G671" s="84"/>
      <c r="H671" s="85"/>
      <c r="I671" s="85"/>
      <c r="J671" s="85"/>
      <c r="K671" s="86"/>
      <c r="L671" s="9"/>
      <c r="M671" s="32" t="str">
        <f t="shared" si="62"/>
        <v/>
      </c>
      <c r="N671" s="111" t="str">
        <f t="shared" si="63"/>
        <v/>
      </c>
      <c r="O671" s="44" t="str">
        <f t="shared" si="67"/>
        <v/>
      </c>
      <c r="P671" s="71" t="str">
        <f t="shared" si="64"/>
        <v/>
      </c>
      <c r="Q671" s="29" t="str">
        <f t="shared" si="65"/>
        <v/>
      </c>
      <c r="R671" s="72" t="str">
        <f>IF(E671="","",IF(Q671="","",IFERROR(VLOOKUP(M671,point3[],2,FALSE),1)))</f>
        <v/>
      </c>
      <c r="S671" s="67" t="str">
        <f t="shared" si="66"/>
        <v/>
      </c>
      <c r="T671" s="30" t="str">
        <f>IF(E671="","",IF(S671="","",IFERROR(VLOOKUP(M671,point3[],2,FALSE),IF(M671="","",1))))</f>
        <v/>
      </c>
    </row>
    <row r="672" spans="2:20" ht="19.5" customHeight="1" x14ac:dyDescent="0.2">
      <c r="B672" s="62"/>
      <c r="C672" s="63"/>
      <c r="D672" s="9"/>
      <c r="E672" s="83"/>
      <c r="F672" s="93"/>
      <c r="G672" s="84"/>
      <c r="H672" s="85"/>
      <c r="I672" s="85"/>
      <c r="J672" s="85"/>
      <c r="K672" s="86"/>
      <c r="L672" s="9"/>
      <c r="M672" s="32" t="str">
        <f t="shared" si="62"/>
        <v/>
      </c>
      <c r="N672" s="111" t="str">
        <f t="shared" si="63"/>
        <v/>
      </c>
      <c r="O672" s="44" t="str">
        <f t="shared" si="67"/>
        <v/>
      </c>
      <c r="P672" s="71" t="str">
        <f t="shared" si="64"/>
        <v/>
      </c>
      <c r="Q672" s="29" t="str">
        <f t="shared" si="65"/>
        <v/>
      </c>
      <c r="R672" s="72" t="str">
        <f>IF(E672="","",IF(Q672="","",IFERROR(VLOOKUP(M672,point3[],2,FALSE),1)))</f>
        <v/>
      </c>
      <c r="S672" s="67" t="str">
        <f t="shared" si="66"/>
        <v/>
      </c>
      <c r="T672" s="30" t="str">
        <f>IF(E672="","",IF(S672="","",IFERROR(VLOOKUP(M672,point3[],2,FALSE),IF(M672="","",1))))</f>
        <v/>
      </c>
    </row>
    <row r="673" spans="2:20" ht="19.5" customHeight="1" x14ac:dyDescent="0.2">
      <c r="B673" s="62"/>
      <c r="C673" s="63"/>
      <c r="D673" s="9"/>
      <c r="E673" s="83"/>
      <c r="F673" s="93"/>
      <c r="G673" s="84"/>
      <c r="H673" s="85"/>
      <c r="I673" s="85"/>
      <c r="J673" s="85"/>
      <c r="K673" s="86"/>
      <c r="L673" s="9"/>
      <c r="M673" s="32" t="str">
        <f t="shared" si="62"/>
        <v/>
      </c>
      <c r="N673" s="111" t="str">
        <f t="shared" si="63"/>
        <v/>
      </c>
      <c r="O673" s="44" t="str">
        <f t="shared" si="67"/>
        <v/>
      </c>
      <c r="P673" s="71" t="str">
        <f t="shared" si="64"/>
        <v/>
      </c>
      <c r="Q673" s="29" t="str">
        <f t="shared" si="65"/>
        <v/>
      </c>
      <c r="R673" s="72" t="str">
        <f>IF(E673="","",IF(Q673="","",IFERROR(VLOOKUP(M673,point3[],2,FALSE),1)))</f>
        <v/>
      </c>
      <c r="S673" s="67" t="str">
        <f t="shared" si="66"/>
        <v/>
      </c>
      <c r="T673" s="30" t="str">
        <f>IF(E673="","",IF(S673="","",IFERROR(VLOOKUP(M673,point3[],2,FALSE),IF(M673="","",1))))</f>
        <v/>
      </c>
    </row>
    <row r="674" spans="2:20" ht="19.5" customHeight="1" x14ac:dyDescent="0.2">
      <c r="B674" s="62"/>
      <c r="C674" s="63"/>
      <c r="D674" s="9"/>
      <c r="E674" s="83"/>
      <c r="F674" s="93"/>
      <c r="G674" s="84"/>
      <c r="H674" s="85"/>
      <c r="I674" s="85"/>
      <c r="J674" s="85"/>
      <c r="K674" s="86"/>
      <c r="L674" s="9"/>
      <c r="M674" s="32" t="str">
        <f t="shared" si="62"/>
        <v/>
      </c>
      <c r="N674" s="111" t="str">
        <f t="shared" si="63"/>
        <v/>
      </c>
      <c r="O674" s="44" t="str">
        <f t="shared" si="67"/>
        <v/>
      </c>
      <c r="P674" s="71" t="str">
        <f t="shared" si="64"/>
        <v/>
      </c>
      <c r="Q674" s="29" t="str">
        <f t="shared" si="65"/>
        <v/>
      </c>
      <c r="R674" s="72" t="str">
        <f>IF(E674="","",IF(Q674="","",IFERROR(VLOOKUP(M674,point3[],2,FALSE),1)))</f>
        <v/>
      </c>
      <c r="S674" s="67" t="str">
        <f t="shared" si="66"/>
        <v/>
      </c>
      <c r="T674" s="30" t="str">
        <f>IF(E674="","",IF(S674="","",IFERROR(VLOOKUP(M674,point3[],2,FALSE),IF(M674="","",1))))</f>
        <v/>
      </c>
    </row>
    <row r="675" spans="2:20" ht="19.5" customHeight="1" x14ac:dyDescent="0.2">
      <c r="B675" s="62"/>
      <c r="C675" s="63"/>
      <c r="D675" s="9"/>
      <c r="E675" s="83"/>
      <c r="F675" s="93"/>
      <c r="G675" s="84"/>
      <c r="H675" s="85"/>
      <c r="I675" s="85"/>
      <c r="J675" s="85"/>
      <c r="K675" s="86"/>
      <c r="L675" s="9"/>
      <c r="M675" s="32" t="str">
        <f t="shared" si="62"/>
        <v/>
      </c>
      <c r="N675" s="111" t="str">
        <f t="shared" si="63"/>
        <v/>
      </c>
      <c r="O675" s="44" t="str">
        <f t="shared" si="67"/>
        <v/>
      </c>
      <c r="P675" s="71" t="str">
        <f t="shared" si="64"/>
        <v/>
      </c>
      <c r="Q675" s="29" t="str">
        <f t="shared" si="65"/>
        <v/>
      </c>
      <c r="R675" s="72" t="str">
        <f>IF(E675="","",IF(Q675="","",IFERROR(VLOOKUP(M675,point3[],2,FALSE),1)))</f>
        <v/>
      </c>
      <c r="S675" s="67" t="str">
        <f t="shared" si="66"/>
        <v/>
      </c>
      <c r="T675" s="30" t="str">
        <f>IF(E675="","",IF(S675="","",IFERROR(VLOOKUP(M675,point3[],2,FALSE),IF(M675="","",1))))</f>
        <v/>
      </c>
    </row>
    <row r="676" spans="2:20" ht="19.5" customHeight="1" x14ac:dyDescent="0.2">
      <c r="B676" s="62"/>
      <c r="C676" s="63"/>
      <c r="D676" s="9"/>
      <c r="E676" s="83"/>
      <c r="F676" s="93"/>
      <c r="G676" s="84"/>
      <c r="H676" s="85"/>
      <c r="I676" s="85"/>
      <c r="J676" s="85"/>
      <c r="K676" s="86"/>
      <c r="L676" s="9"/>
      <c r="M676" s="32" t="str">
        <f t="shared" si="62"/>
        <v/>
      </c>
      <c r="N676" s="111" t="str">
        <f t="shared" si="63"/>
        <v/>
      </c>
      <c r="O676" s="44" t="str">
        <f t="shared" si="67"/>
        <v/>
      </c>
      <c r="P676" s="71" t="str">
        <f t="shared" si="64"/>
        <v/>
      </c>
      <c r="Q676" s="29" t="str">
        <f t="shared" si="65"/>
        <v/>
      </c>
      <c r="R676" s="72" t="str">
        <f>IF(E676="","",IF(Q676="","",IFERROR(VLOOKUP(M676,point3[],2,FALSE),1)))</f>
        <v/>
      </c>
      <c r="S676" s="67" t="str">
        <f t="shared" si="66"/>
        <v/>
      </c>
      <c r="T676" s="30" t="str">
        <f>IF(E676="","",IF(S676="","",IFERROR(VLOOKUP(M676,point3[],2,FALSE),IF(M676="","",1))))</f>
        <v/>
      </c>
    </row>
    <row r="677" spans="2:20" ht="19.5" customHeight="1" x14ac:dyDescent="0.2">
      <c r="B677" s="62"/>
      <c r="C677" s="63"/>
      <c r="D677" s="9"/>
      <c r="E677" s="83"/>
      <c r="F677" s="93"/>
      <c r="G677" s="84"/>
      <c r="H677" s="85"/>
      <c r="I677" s="85"/>
      <c r="J677" s="85"/>
      <c r="K677" s="86"/>
      <c r="L677" s="9"/>
      <c r="M677" s="32" t="str">
        <f t="shared" si="62"/>
        <v/>
      </c>
      <c r="N677" s="111" t="str">
        <f t="shared" si="63"/>
        <v/>
      </c>
      <c r="O677" s="44" t="str">
        <f t="shared" si="67"/>
        <v/>
      </c>
      <c r="P677" s="71" t="str">
        <f t="shared" si="64"/>
        <v/>
      </c>
      <c r="Q677" s="29" t="str">
        <f t="shared" si="65"/>
        <v/>
      </c>
      <c r="R677" s="72" t="str">
        <f>IF(E677="","",IF(Q677="","",IFERROR(VLOOKUP(M677,point3[],2,FALSE),1)))</f>
        <v/>
      </c>
      <c r="S677" s="67" t="str">
        <f t="shared" si="66"/>
        <v/>
      </c>
      <c r="T677" s="30" t="str">
        <f>IF(E677="","",IF(S677="","",IFERROR(VLOOKUP(M677,point3[],2,FALSE),IF(M677="","",1))))</f>
        <v/>
      </c>
    </row>
    <row r="678" spans="2:20" ht="19.5" customHeight="1" x14ac:dyDescent="0.2">
      <c r="B678" s="62"/>
      <c r="C678" s="63"/>
      <c r="D678" s="9"/>
      <c r="E678" s="83"/>
      <c r="F678" s="93"/>
      <c r="G678" s="84"/>
      <c r="H678" s="85"/>
      <c r="I678" s="85"/>
      <c r="J678" s="85"/>
      <c r="K678" s="86"/>
      <c r="L678" s="9"/>
      <c r="M678" s="32" t="str">
        <f t="shared" si="62"/>
        <v/>
      </c>
      <c r="N678" s="111" t="str">
        <f t="shared" si="63"/>
        <v/>
      </c>
      <c r="O678" s="44" t="str">
        <f t="shared" si="67"/>
        <v/>
      </c>
      <c r="P678" s="71" t="str">
        <f t="shared" si="64"/>
        <v/>
      </c>
      <c r="Q678" s="29" t="str">
        <f t="shared" si="65"/>
        <v/>
      </c>
      <c r="R678" s="72" t="str">
        <f>IF(E678="","",IF(Q678="","",IFERROR(VLOOKUP(M678,point3[],2,FALSE),1)))</f>
        <v/>
      </c>
      <c r="S678" s="67" t="str">
        <f t="shared" si="66"/>
        <v/>
      </c>
      <c r="T678" s="30" t="str">
        <f>IF(E678="","",IF(S678="","",IFERROR(VLOOKUP(M678,point3[],2,FALSE),IF(M678="","",1))))</f>
        <v/>
      </c>
    </row>
    <row r="679" spans="2:20" ht="19.5" customHeight="1" x14ac:dyDescent="0.2">
      <c r="B679" s="62"/>
      <c r="C679" s="63"/>
      <c r="D679" s="9"/>
      <c r="E679" s="83"/>
      <c r="F679" s="93"/>
      <c r="G679" s="84"/>
      <c r="H679" s="85"/>
      <c r="I679" s="85"/>
      <c r="J679" s="85"/>
      <c r="K679" s="86"/>
      <c r="L679" s="9"/>
      <c r="M679" s="32" t="str">
        <f t="shared" si="62"/>
        <v/>
      </c>
      <c r="N679" s="111" t="str">
        <f t="shared" si="63"/>
        <v/>
      </c>
      <c r="O679" s="44" t="str">
        <f t="shared" si="67"/>
        <v/>
      </c>
      <c r="P679" s="71" t="str">
        <f t="shared" si="64"/>
        <v/>
      </c>
      <c r="Q679" s="29" t="str">
        <f t="shared" si="65"/>
        <v/>
      </c>
      <c r="R679" s="72" t="str">
        <f>IF(E679="","",IF(Q679="","",IFERROR(VLOOKUP(M679,point3[],2,FALSE),1)))</f>
        <v/>
      </c>
      <c r="S679" s="67" t="str">
        <f t="shared" si="66"/>
        <v/>
      </c>
      <c r="T679" s="30" t="str">
        <f>IF(E679="","",IF(S679="","",IFERROR(VLOOKUP(M679,point3[],2,FALSE),IF(M679="","",1))))</f>
        <v/>
      </c>
    </row>
    <row r="680" spans="2:20" ht="19.5" customHeight="1" x14ac:dyDescent="0.2">
      <c r="B680" s="62"/>
      <c r="C680" s="63"/>
      <c r="D680" s="9"/>
      <c r="E680" s="83"/>
      <c r="F680" s="93"/>
      <c r="G680" s="84"/>
      <c r="H680" s="85"/>
      <c r="I680" s="85"/>
      <c r="J680" s="85"/>
      <c r="K680" s="86"/>
      <c r="L680" s="9"/>
      <c r="M680" s="32" t="str">
        <f t="shared" si="62"/>
        <v/>
      </c>
      <c r="N680" s="111" t="str">
        <f t="shared" si="63"/>
        <v/>
      </c>
      <c r="O680" s="44" t="str">
        <f t="shared" si="67"/>
        <v/>
      </c>
      <c r="P680" s="71" t="str">
        <f t="shared" si="64"/>
        <v/>
      </c>
      <c r="Q680" s="29" t="str">
        <f t="shared" si="65"/>
        <v/>
      </c>
      <c r="R680" s="72" t="str">
        <f>IF(E680="","",IF(Q680="","",IFERROR(VLOOKUP(M680,point3[],2,FALSE),1)))</f>
        <v/>
      </c>
      <c r="S680" s="67" t="str">
        <f t="shared" si="66"/>
        <v/>
      </c>
      <c r="T680" s="30" t="str">
        <f>IF(E680="","",IF(S680="","",IFERROR(VLOOKUP(M680,point3[],2,FALSE),IF(M680="","",1))))</f>
        <v/>
      </c>
    </row>
    <row r="681" spans="2:20" ht="19.5" customHeight="1" x14ac:dyDescent="0.2">
      <c r="B681" s="62"/>
      <c r="C681" s="63"/>
      <c r="D681" s="9"/>
      <c r="E681" s="83"/>
      <c r="F681" s="93"/>
      <c r="G681" s="84"/>
      <c r="H681" s="85"/>
      <c r="I681" s="85"/>
      <c r="J681" s="85"/>
      <c r="K681" s="86"/>
      <c r="L681" s="9"/>
      <c r="M681" s="32" t="str">
        <f t="shared" si="62"/>
        <v/>
      </c>
      <c r="N681" s="111" t="str">
        <f t="shared" si="63"/>
        <v/>
      </c>
      <c r="O681" s="44" t="str">
        <f t="shared" si="67"/>
        <v/>
      </c>
      <c r="P681" s="71" t="str">
        <f t="shared" si="64"/>
        <v/>
      </c>
      <c r="Q681" s="29" t="str">
        <f t="shared" si="65"/>
        <v/>
      </c>
      <c r="R681" s="72" t="str">
        <f>IF(E681="","",IF(Q681="","",IFERROR(VLOOKUP(M681,point3[],2,FALSE),1)))</f>
        <v/>
      </c>
      <c r="S681" s="67" t="str">
        <f t="shared" si="66"/>
        <v/>
      </c>
      <c r="T681" s="30" t="str">
        <f>IF(E681="","",IF(S681="","",IFERROR(VLOOKUP(M681,point3[],2,FALSE),IF(M681="","",1))))</f>
        <v/>
      </c>
    </row>
    <row r="682" spans="2:20" ht="19.5" customHeight="1" x14ac:dyDescent="0.2">
      <c r="B682" s="62"/>
      <c r="C682" s="63"/>
      <c r="D682" s="9"/>
      <c r="E682" s="83"/>
      <c r="F682" s="93"/>
      <c r="G682" s="84"/>
      <c r="H682" s="85"/>
      <c r="I682" s="85"/>
      <c r="J682" s="85"/>
      <c r="K682" s="86"/>
      <c r="L682" s="9"/>
      <c r="M682" s="32" t="str">
        <f t="shared" si="62"/>
        <v/>
      </c>
      <c r="N682" s="111" t="str">
        <f t="shared" si="63"/>
        <v/>
      </c>
      <c r="O682" s="44" t="str">
        <f t="shared" si="67"/>
        <v/>
      </c>
      <c r="P682" s="71" t="str">
        <f t="shared" si="64"/>
        <v/>
      </c>
      <c r="Q682" s="29" t="str">
        <f t="shared" si="65"/>
        <v/>
      </c>
      <c r="R682" s="72" t="str">
        <f>IF(E682="","",IF(Q682="","",IFERROR(VLOOKUP(M682,point3[],2,FALSE),1)))</f>
        <v/>
      </c>
      <c r="S682" s="67" t="str">
        <f t="shared" si="66"/>
        <v/>
      </c>
      <c r="T682" s="30" t="str">
        <f>IF(E682="","",IF(S682="","",IFERROR(VLOOKUP(M682,point3[],2,FALSE),IF(M682="","",1))))</f>
        <v/>
      </c>
    </row>
    <row r="683" spans="2:20" ht="19.5" customHeight="1" x14ac:dyDescent="0.2">
      <c r="B683" s="62"/>
      <c r="C683" s="63"/>
      <c r="D683" s="9"/>
      <c r="E683" s="83"/>
      <c r="F683" s="93"/>
      <c r="G683" s="84"/>
      <c r="H683" s="85"/>
      <c r="I683" s="85"/>
      <c r="J683" s="85"/>
      <c r="K683" s="86"/>
      <c r="L683" s="9"/>
      <c r="M683" s="32" t="str">
        <f t="shared" si="62"/>
        <v/>
      </c>
      <c r="N683" s="111" t="str">
        <f t="shared" si="63"/>
        <v/>
      </c>
      <c r="O683" s="44" t="str">
        <f t="shared" si="67"/>
        <v/>
      </c>
      <c r="P683" s="71" t="str">
        <f t="shared" si="64"/>
        <v/>
      </c>
      <c r="Q683" s="29" t="str">
        <f t="shared" si="65"/>
        <v/>
      </c>
      <c r="R683" s="72" t="str">
        <f>IF(E683="","",IF(Q683="","",IFERROR(VLOOKUP(M683,point3[],2,FALSE),1)))</f>
        <v/>
      </c>
      <c r="S683" s="67" t="str">
        <f t="shared" si="66"/>
        <v/>
      </c>
      <c r="T683" s="30" t="str">
        <f>IF(E683="","",IF(S683="","",IFERROR(VLOOKUP(M683,point3[],2,FALSE),IF(M683="","",1))))</f>
        <v/>
      </c>
    </row>
    <row r="684" spans="2:20" ht="19.5" customHeight="1" x14ac:dyDescent="0.2">
      <c r="B684" s="62"/>
      <c r="C684" s="63"/>
      <c r="D684" s="9"/>
      <c r="E684" s="83"/>
      <c r="F684" s="93"/>
      <c r="G684" s="84"/>
      <c r="H684" s="85"/>
      <c r="I684" s="85"/>
      <c r="J684" s="85"/>
      <c r="K684" s="86"/>
      <c r="L684" s="9"/>
      <c r="M684" s="32" t="str">
        <f t="shared" si="62"/>
        <v/>
      </c>
      <c r="N684" s="111" t="str">
        <f t="shared" si="63"/>
        <v/>
      </c>
      <c r="O684" s="44" t="str">
        <f t="shared" si="67"/>
        <v/>
      </c>
      <c r="P684" s="71" t="str">
        <f t="shared" si="64"/>
        <v/>
      </c>
      <c r="Q684" s="29" t="str">
        <f t="shared" si="65"/>
        <v/>
      </c>
      <c r="R684" s="72" t="str">
        <f>IF(E684="","",IF(Q684="","",IFERROR(VLOOKUP(M684,point3[],2,FALSE),1)))</f>
        <v/>
      </c>
      <c r="S684" s="67" t="str">
        <f t="shared" si="66"/>
        <v/>
      </c>
      <c r="T684" s="30" t="str">
        <f>IF(E684="","",IF(S684="","",IFERROR(VLOOKUP(M684,point3[],2,FALSE),IF(M684="","",1))))</f>
        <v/>
      </c>
    </row>
    <row r="685" spans="2:20" ht="19.5" customHeight="1" x14ac:dyDescent="0.2">
      <c r="B685" s="62"/>
      <c r="C685" s="63"/>
      <c r="D685" s="9"/>
      <c r="E685" s="83"/>
      <c r="F685" s="93"/>
      <c r="G685" s="84"/>
      <c r="H685" s="85"/>
      <c r="I685" s="85"/>
      <c r="J685" s="85"/>
      <c r="K685" s="86"/>
      <c r="L685" s="9"/>
      <c r="M685" s="32" t="str">
        <f t="shared" si="62"/>
        <v/>
      </c>
      <c r="N685" s="111" t="str">
        <f t="shared" si="63"/>
        <v/>
      </c>
      <c r="O685" s="44" t="str">
        <f t="shared" si="67"/>
        <v/>
      </c>
      <c r="P685" s="71" t="str">
        <f t="shared" si="64"/>
        <v/>
      </c>
      <c r="Q685" s="29" t="str">
        <f t="shared" si="65"/>
        <v/>
      </c>
      <c r="R685" s="72" t="str">
        <f>IF(E685="","",IF(Q685="","",IFERROR(VLOOKUP(M685,point3[],2,FALSE),1)))</f>
        <v/>
      </c>
      <c r="S685" s="67" t="str">
        <f t="shared" si="66"/>
        <v/>
      </c>
      <c r="T685" s="30" t="str">
        <f>IF(E685="","",IF(S685="","",IFERROR(VLOOKUP(M685,point3[],2,FALSE),IF(M685="","",1))))</f>
        <v/>
      </c>
    </row>
    <row r="686" spans="2:20" ht="19.5" customHeight="1" x14ac:dyDescent="0.2">
      <c r="B686" s="62"/>
      <c r="C686" s="63"/>
      <c r="D686" s="9"/>
      <c r="E686" s="83"/>
      <c r="F686" s="93"/>
      <c r="G686" s="84"/>
      <c r="H686" s="85"/>
      <c r="I686" s="85"/>
      <c r="J686" s="85"/>
      <c r="K686" s="86"/>
      <c r="L686" s="9"/>
      <c r="M686" s="32" t="str">
        <f t="shared" si="62"/>
        <v/>
      </c>
      <c r="N686" s="111" t="str">
        <f t="shared" si="63"/>
        <v/>
      </c>
      <c r="O686" s="44" t="str">
        <f t="shared" si="67"/>
        <v/>
      </c>
      <c r="P686" s="71" t="str">
        <f t="shared" si="64"/>
        <v/>
      </c>
      <c r="Q686" s="29" t="str">
        <f t="shared" si="65"/>
        <v/>
      </c>
      <c r="R686" s="72" t="str">
        <f>IF(E686="","",IF(Q686="","",IFERROR(VLOOKUP(M686,point3[],2,FALSE),1)))</f>
        <v/>
      </c>
      <c r="S686" s="67" t="str">
        <f t="shared" si="66"/>
        <v/>
      </c>
      <c r="T686" s="30" t="str">
        <f>IF(E686="","",IF(S686="","",IFERROR(VLOOKUP(M686,point3[],2,FALSE),IF(M686="","",1))))</f>
        <v/>
      </c>
    </row>
    <row r="687" spans="2:20" ht="19.5" customHeight="1" x14ac:dyDescent="0.2">
      <c r="B687" s="62"/>
      <c r="C687" s="63"/>
      <c r="D687" s="9"/>
      <c r="E687" s="83"/>
      <c r="F687" s="93"/>
      <c r="G687" s="84"/>
      <c r="H687" s="85"/>
      <c r="I687" s="85"/>
      <c r="J687" s="85"/>
      <c r="K687" s="86"/>
      <c r="L687" s="9"/>
      <c r="M687" s="32" t="str">
        <f t="shared" si="62"/>
        <v/>
      </c>
      <c r="N687" s="111" t="str">
        <f t="shared" si="63"/>
        <v/>
      </c>
      <c r="O687" s="44" t="str">
        <f t="shared" si="67"/>
        <v/>
      </c>
      <c r="P687" s="71" t="str">
        <f t="shared" si="64"/>
        <v/>
      </c>
      <c r="Q687" s="29" t="str">
        <f t="shared" si="65"/>
        <v/>
      </c>
      <c r="R687" s="72" t="str">
        <f>IF(E687="","",IF(Q687="","",IFERROR(VLOOKUP(M687,point3[],2,FALSE),1)))</f>
        <v/>
      </c>
      <c r="S687" s="67" t="str">
        <f t="shared" si="66"/>
        <v/>
      </c>
      <c r="T687" s="30" t="str">
        <f>IF(E687="","",IF(S687="","",IFERROR(VLOOKUP(M687,point3[],2,FALSE),IF(M687="","",1))))</f>
        <v/>
      </c>
    </row>
    <row r="688" spans="2:20" ht="19.5" customHeight="1" x14ac:dyDescent="0.2">
      <c r="B688" s="62"/>
      <c r="C688" s="63"/>
      <c r="D688" s="9"/>
      <c r="E688" s="83"/>
      <c r="F688" s="93"/>
      <c r="G688" s="84"/>
      <c r="H688" s="85"/>
      <c r="I688" s="85"/>
      <c r="J688" s="85"/>
      <c r="K688" s="86"/>
      <c r="L688" s="9"/>
      <c r="M688" s="32" t="str">
        <f t="shared" si="62"/>
        <v/>
      </c>
      <c r="N688" s="111" t="str">
        <f t="shared" si="63"/>
        <v/>
      </c>
      <c r="O688" s="44" t="str">
        <f t="shared" si="67"/>
        <v/>
      </c>
      <c r="P688" s="71" t="str">
        <f t="shared" si="64"/>
        <v/>
      </c>
      <c r="Q688" s="29" t="str">
        <f t="shared" si="65"/>
        <v/>
      </c>
      <c r="R688" s="72" t="str">
        <f>IF(E688="","",IF(Q688="","",IFERROR(VLOOKUP(M688,point3[],2,FALSE),1)))</f>
        <v/>
      </c>
      <c r="S688" s="67" t="str">
        <f t="shared" si="66"/>
        <v/>
      </c>
      <c r="T688" s="30" t="str">
        <f>IF(E688="","",IF(S688="","",IFERROR(VLOOKUP(M688,point3[],2,FALSE),IF(M688="","",1))))</f>
        <v/>
      </c>
    </row>
    <row r="689" spans="2:20" ht="19.5" customHeight="1" x14ac:dyDescent="0.2">
      <c r="B689" s="62"/>
      <c r="C689" s="63"/>
      <c r="D689" s="9"/>
      <c r="E689" s="83"/>
      <c r="F689" s="93"/>
      <c r="G689" s="84"/>
      <c r="H689" s="85"/>
      <c r="I689" s="85"/>
      <c r="J689" s="85"/>
      <c r="K689" s="86"/>
      <c r="L689" s="9"/>
      <c r="M689" s="32" t="str">
        <f t="shared" si="62"/>
        <v/>
      </c>
      <c r="N689" s="111" t="str">
        <f t="shared" si="63"/>
        <v/>
      </c>
      <c r="O689" s="44" t="str">
        <f t="shared" si="67"/>
        <v/>
      </c>
      <c r="P689" s="71" t="str">
        <f t="shared" si="64"/>
        <v/>
      </c>
      <c r="Q689" s="29" t="str">
        <f t="shared" si="65"/>
        <v/>
      </c>
      <c r="R689" s="72" t="str">
        <f>IF(E689="","",IF(Q689="","",IFERROR(VLOOKUP(M689,point3[],2,FALSE),1)))</f>
        <v/>
      </c>
      <c r="S689" s="67" t="str">
        <f t="shared" si="66"/>
        <v/>
      </c>
      <c r="T689" s="30" t="str">
        <f>IF(E689="","",IF(S689="","",IFERROR(VLOOKUP(M689,point3[],2,FALSE),IF(M689="","",1))))</f>
        <v/>
      </c>
    </row>
    <row r="690" spans="2:20" ht="19.5" customHeight="1" x14ac:dyDescent="0.2">
      <c r="B690" s="62"/>
      <c r="C690" s="63"/>
      <c r="D690" s="9"/>
      <c r="E690" s="83"/>
      <c r="F690" s="93"/>
      <c r="G690" s="84"/>
      <c r="H690" s="85"/>
      <c r="I690" s="85"/>
      <c r="J690" s="85"/>
      <c r="K690" s="86"/>
      <c r="L690" s="9"/>
      <c r="M690" s="32" t="str">
        <f t="shared" si="62"/>
        <v/>
      </c>
      <c r="N690" s="111" t="str">
        <f t="shared" si="63"/>
        <v/>
      </c>
      <c r="O690" s="44" t="str">
        <f t="shared" si="67"/>
        <v/>
      </c>
      <c r="P690" s="71" t="str">
        <f t="shared" si="64"/>
        <v/>
      </c>
      <c r="Q690" s="29" t="str">
        <f t="shared" si="65"/>
        <v/>
      </c>
      <c r="R690" s="72" t="str">
        <f>IF(E690="","",IF(Q690="","",IFERROR(VLOOKUP(M690,point3[],2,FALSE),1)))</f>
        <v/>
      </c>
      <c r="S690" s="67" t="str">
        <f t="shared" si="66"/>
        <v/>
      </c>
      <c r="T690" s="30" t="str">
        <f>IF(E690="","",IF(S690="","",IFERROR(VLOOKUP(M690,point3[],2,FALSE),IF(M690="","",1))))</f>
        <v/>
      </c>
    </row>
    <row r="691" spans="2:20" ht="19.5" customHeight="1" x14ac:dyDescent="0.2">
      <c r="B691" s="62"/>
      <c r="C691" s="63"/>
      <c r="D691" s="9"/>
      <c r="E691" s="83"/>
      <c r="F691" s="93"/>
      <c r="G691" s="84"/>
      <c r="H691" s="85"/>
      <c r="I691" s="85"/>
      <c r="J691" s="85"/>
      <c r="K691" s="86"/>
      <c r="L691" s="9"/>
      <c r="M691" s="32" t="str">
        <f t="shared" si="62"/>
        <v/>
      </c>
      <c r="N691" s="111" t="str">
        <f t="shared" si="63"/>
        <v/>
      </c>
      <c r="O691" s="44" t="str">
        <f t="shared" si="67"/>
        <v/>
      </c>
      <c r="P691" s="71" t="str">
        <f t="shared" si="64"/>
        <v/>
      </c>
      <c r="Q691" s="29" t="str">
        <f t="shared" si="65"/>
        <v/>
      </c>
      <c r="R691" s="72" t="str">
        <f>IF(E691="","",IF(Q691="","",IFERROR(VLOOKUP(M691,point3[],2,FALSE),1)))</f>
        <v/>
      </c>
      <c r="S691" s="67" t="str">
        <f t="shared" si="66"/>
        <v/>
      </c>
      <c r="T691" s="30" t="str">
        <f>IF(E691="","",IF(S691="","",IFERROR(VLOOKUP(M691,point3[],2,FALSE),IF(M691="","",1))))</f>
        <v/>
      </c>
    </row>
    <row r="692" spans="2:20" ht="19.5" customHeight="1" x14ac:dyDescent="0.2">
      <c r="B692" s="62"/>
      <c r="C692" s="63"/>
      <c r="D692" s="9"/>
      <c r="E692" s="83"/>
      <c r="F692" s="93"/>
      <c r="G692" s="84"/>
      <c r="H692" s="85"/>
      <c r="I692" s="85"/>
      <c r="J692" s="85"/>
      <c r="K692" s="86"/>
      <c r="L692" s="9"/>
      <c r="M692" s="32" t="str">
        <f t="shared" si="62"/>
        <v/>
      </c>
      <c r="N692" s="111" t="str">
        <f t="shared" si="63"/>
        <v/>
      </c>
      <c r="O692" s="44" t="str">
        <f t="shared" si="67"/>
        <v/>
      </c>
      <c r="P692" s="71" t="str">
        <f t="shared" si="64"/>
        <v/>
      </c>
      <c r="Q692" s="29" t="str">
        <f t="shared" si="65"/>
        <v/>
      </c>
      <c r="R692" s="72" t="str">
        <f>IF(E692="","",IF(Q692="","",IFERROR(VLOOKUP(M692,point3[],2,FALSE),1)))</f>
        <v/>
      </c>
      <c r="S692" s="67" t="str">
        <f t="shared" si="66"/>
        <v/>
      </c>
      <c r="T692" s="30" t="str">
        <f>IF(E692="","",IF(S692="","",IFERROR(VLOOKUP(M692,point3[],2,FALSE),IF(M692="","",1))))</f>
        <v/>
      </c>
    </row>
    <row r="693" spans="2:20" ht="19.5" customHeight="1" x14ac:dyDescent="0.2">
      <c r="B693" s="62"/>
      <c r="C693" s="63"/>
      <c r="D693" s="9"/>
      <c r="E693" s="83"/>
      <c r="F693" s="93"/>
      <c r="G693" s="84"/>
      <c r="H693" s="85"/>
      <c r="I693" s="85"/>
      <c r="J693" s="85"/>
      <c r="K693" s="86"/>
      <c r="L693" s="9"/>
      <c r="M693" s="32" t="str">
        <f t="shared" si="62"/>
        <v/>
      </c>
      <c r="N693" s="111" t="str">
        <f t="shared" si="63"/>
        <v/>
      </c>
      <c r="O693" s="44" t="str">
        <f t="shared" si="67"/>
        <v/>
      </c>
      <c r="P693" s="71" t="str">
        <f t="shared" si="64"/>
        <v/>
      </c>
      <c r="Q693" s="29" t="str">
        <f t="shared" si="65"/>
        <v/>
      </c>
      <c r="R693" s="72" t="str">
        <f>IF(E693="","",IF(Q693="","",IFERROR(VLOOKUP(M693,point3[],2,FALSE),1)))</f>
        <v/>
      </c>
      <c r="S693" s="67" t="str">
        <f t="shared" si="66"/>
        <v/>
      </c>
      <c r="T693" s="30" t="str">
        <f>IF(E693="","",IF(S693="","",IFERROR(VLOOKUP(M693,point3[],2,FALSE),IF(M693="","",1))))</f>
        <v/>
      </c>
    </row>
    <row r="694" spans="2:20" ht="19.5" customHeight="1" x14ac:dyDescent="0.2">
      <c r="B694" s="62"/>
      <c r="C694" s="63"/>
      <c r="D694" s="9"/>
      <c r="E694" s="83"/>
      <c r="F694" s="93"/>
      <c r="G694" s="84"/>
      <c r="H694" s="85"/>
      <c r="I694" s="85"/>
      <c r="J694" s="85"/>
      <c r="K694" s="86"/>
      <c r="L694" s="9"/>
      <c r="M694" s="32" t="str">
        <f t="shared" si="62"/>
        <v/>
      </c>
      <c r="N694" s="111" t="str">
        <f t="shared" si="63"/>
        <v/>
      </c>
      <c r="O694" s="44" t="str">
        <f t="shared" si="67"/>
        <v/>
      </c>
      <c r="P694" s="71" t="str">
        <f t="shared" si="64"/>
        <v/>
      </c>
      <c r="Q694" s="29" t="str">
        <f t="shared" si="65"/>
        <v/>
      </c>
      <c r="R694" s="72" t="str">
        <f>IF(E694="","",IF(Q694="","",IFERROR(VLOOKUP(M694,point3[],2,FALSE),1)))</f>
        <v/>
      </c>
      <c r="S694" s="67" t="str">
        <f t="shared" si="66"/>
        <v/>
      </c>
      <c r="T694" s="30" t="str">
        <f>IF(E694="","",IF(S694="","",IFERROR(VLOOKUP(M694,point3[],2,FALSE),IF(M694="","",1))))</f>
        <v/>
      </c>
    </row>
    <row r="695" spans="2:20" ht="19.5" customHeight="1" x14ac:dyDescent="0.2">
      <c r="B695" s="62"/>
      <c r="C695" s="63"/>
      <c r="D695" s="9"/>
      <c r="E695" s="83"/>
      <c r="F695" s="93"/>
      <c r="G695" s="84"/>
      <c r="H695" s="85"/>
      <c r="I695" s="85"/>
      <c r="J695" s="85"/>
      <c r="K695" s="86"/>
      <c r="L695" s="9"/>
      <c r="M695" s="32" t="str">
        <f t="shared" si="62"/>
        <v/>
      </c>
      <c r="N695" s="111" t="str">
        <f t="shared" si="63"/>
        <v/>
      </c>
      <c r="O695" s="44" t="str">
        <f t="shared" si="67"/>
        <v/>
      </c>
      <c r="P695" s="71" t="str">
        <f t="shared" si="64"/>
        <v/>
      </c>
      <c r="Q695" s="29" t="str">
        <f t="shared" si="65"/>
        <v/>
      </c>
      <c r="R695" s="72" t="str">
        <f>IF(E695="","",IF(Q695="","",IFERROR(VLOOKUP(M695,point3[],2,FALSE),1)))</f>
        <v/>
      </c>
      <c r="S695" s="67" t="str">
        <f t="shared" si="66"/>
        <v/>
      </c>
      <c r="T695" s="30" t="str">
        <f>IF(E695="","",IF(S695="","",IFERROR(VLOOKUP(M695,point3[],2,FALSE),IF(M695="","",1))))</f>
        <v/>
      </c>
    </row>
    <row r="696" spans="2:20" ht="19.5" customHeight="1" x14ac:dyDescent="0.2">
      <c r="B696" s="62"/>
      <c r="C696" s="63"/>
      <c r="D696" s="9"/>
      <c r="E696" s="83"/>
      <c r="F696" s="93"/>
      <c r="G696" s="84"/>
      <c r="H696" s="85"/>
      <c r="I696" s="85"/>
      <c r="J696" s="85"/>
      <c r="K696" s="86"/>
      <c r="L696" s="9"/>
      <c r="M696" s="32" t="str">
        <f t="shared" si="62"/>
        <v/>
      </c>
      <c r="N696" s="111" t="str">
        <f t="shared" si="63"/>
        <v/>
      </c>
      <c r="O696" s="44" t="str">
        <f t="shared" si="67"/>
        <v/>
      </c>
      <c r="P696" s="71" t="str">
        <f t="shared" si="64"/>
        <v/>
      </c>
      <c r="Q696" s="29" t="str">
        <f t="shared" si="65"/>
        <v/>
      </c>
      <c r="R696" s="72" t="str">
        <f>IF(E696="","",IF(Q696="","",IFERROR(VLOOKUP(M696,point3[],2,FALSE),1)))</f>
        <v/>
      </c>
      <c r="S696" s="67" t="str">
        <f t="shared" si="66"/>
        <v/>
      </c>
      <c r="T696" s="30" t="str">
        <f>IF(E696="","",IF(S696="","",IFERROR(VLOOKUP(M696,point3[],2,FALSE),IF(M696="","",1))))</f>
        <v/>
      </c>
    </row>
    <row r="697" spans="2:20" ht="19.5" customHeight="1" x14ac:dyDescent="0.2">
      <c r="B697" s="62"/>
      <c r="C697" s="63"/>
      <c r="D697" s="9"/>
      <c r="E697" s="83"/>
      <c r="F697" s="93"/>
      <c r="G697" s="84"/>
      <c r="H697" s="85"/>
      <c r="I697" s="85"/>
      <c r="J697" s="85"/>
      <c r="K697" s="86"/>
      <c r="L697" s="9"/>
      <c r="M697" s="32" t="str">
        <f t="shared" si="62"/>
        <v/>
      </c>
      <c r="N697" s="111" t="str">
        <f t="shared" si="63"/>
        <v/>
      </c>
      <c r="O697" s="44" t="str">
        <f t="shared" si="67"/>
        <v/>
      </c>
      <c r="P697" s="71" t="str">
        <f t="shared" si="64"/>
        <v/>
      </c>
      <c r="Q697" s="29" t="str">
        <f t="shared" si="65"/>
        <v/>
      </c>
      <c r="R697" s="72" t="str">
        <f>IF(E697="","",IF(Q697="","",IFERROR(VLOOKUP(M697,point3[],2,FALSE),1)))</f>
        <v/>
      </c>
      <c r="S697" s="67" t="str">
        <f t="shared" si="66"/>
        <v/>
      </c>
      <c r="T697" s="30" t="str">
        <f>IF(E697="","",IF(S697="","",IFERROR(VLOOKUP(M697,point3[],2,FALSE),IF(M697="","",1))))</f>
        <v/>
      </c>
    </row>
    <row r="698" spans="2:20" ht="19.5" customHeight="1" x14ac:dyDescent="0.2">
      <c r="B698" s="62"/>
      <c r="C698" s="63"/>
      <c r="D698" s="9"/>
      <c r="E698" s="83"/>
      <c r="F698" s="93"/>
      <c r="G698" s="84"/>
      <c r="H698" s="85"/>
      <c r="I698" s="85"/>
      <c r="J698" s="85"/>
      <c r="K698" s="86"/>
      <c r="L698" s="9"/>
      <c r="M698" s="32" t="str">
        <f t="shared" si="62"/>
        <v/>
      </c>
      <c r="N698" s="111" t="str">
        <f t="shared" si="63"/>
        <v/>
      </c>
      <c r="O698" s="44" t="str">
        <f t="shared" si="67"/>
        <v/>
      </c>
      <c r="P698" s="71" t="str">
        <f t="shared" si="64"/>
        <v/>
      </c>
      <c r="Q698" s="29" t="str">
        <f t="shared" si="65"/>
        <v/>
      </c>
      <c r="R698" s="72" t="str">
        <f>IF(E698="","",IF(Q698="","",IFERROR(VLOOKUP(M698,point3[],2,FALSE),1)))</f>
        <v/>
      </c>
      <c r="S698" s="67" t="str">
        <f t="shared" si="66"/>
        <v/>
      </c>
      <c r="T698" s="30" t="str">
        <f>IF(E698="","",IF(S698="","",IFERROR(VLOOKUP(M698,point3[],2,FALSE),IF(M698="","",1))))</f>
        <v/>
      </c>
    </row>
    <row r="699" spans="2:20" ht="19.5" customHeight="1" x14ac:dyDescent="0.2">
      <c r="B699" s="62"/>
      <c r="C699" s="63"/>
      <c r="D699" s="9"/>
      <c r="E699" s="83"/>
      <c r="F699" s="93"/>
      <c r="G699" s="84"/>
      <c r="H699" s="85"/>
      <c r="I699" s="85"/>
      <c r="J699" s="85"/>
      <c r="K699" s="86"/>
      <c r="L699" s="9"/>
      <c r="M699" s="32" t="str">
        <f t="shared" si="62"/>
        <v/>
      </c>
      <c r="N699" s="111" t="str">
        <f t="shared" si="63"/>
        <v/>
      </c>
      <c r="O699" s="44" t="str">
        <f t="shared" si="67"/>
        <v/>
      </c>
      <c r="P699" s="71" t="str">
        <f t="shared" si="64"/>
        <v/>
      </c>
      <c r="Q699" s="29" t="str">
        <f t="shared" si="65"/>
        <v/>
      </c>
      <c r="R699" s="72" t="str">
        <f>IF(E699="","",IF(Q699="","",IFERROR(VLOOKUP(M699,point3[],2,FALSE),1)))</f>
        <v/>
      </c>
      <c r="S699" s="67" t="str">
        <f t="shared" si="66"/>
        <v/>
      </c>
      <c r="T699" s="30" t="str">
        <f>IF(E699="","",IF(S699="","",IFERROR(VLOOKUP(M699,point3[],2,FALSE),IF(M699="","",1))))</f>
        <v/>
      </c>
    </row>
    <row r="700" spans="2:20" ht="19.5" customHeight="1" x14ac:dyDescent="0.2">
      <c r="B700" s="62"/>
      <c r="C700" s="63"/>
      <c r="D700" s="9"/>
      <c r="E700" s="83"/>
      <c r="F700" s="93"/>
      <c r="G700" s="84"/>
      <c r="H700" s="85"/>
      <c r="I700" s="85"/>
      <c r="J700" s="85"/>
      <c r="K700" s="86"/>
      <c r="L700" s="9"/>
      <c r="M700" s="32" t="str">
        <f t="shared" si="62"/>
        <v/>
      </c>
      <c r="N700" s="111" t="str">
        <f t="shared" si="63"/>
        <v/>
      </c>
      <c r="O700" s="44" t="str">
        <f t="shared" si="67"/>
        <v/>
      </c>
      <c r="P700" s="71" t="str">
        <f t="shared" si="64"/>
        <v/>
      </c>
      <c r="Q700" s="29" t="str">
        <f t="shared" si="65"/>
        <v/>
      </c>
      <c r="R700" s="72" t="str">
        <f>IF(E700="","",IF(Q700="","",IFERROR(VLOOKUP(M700,point3[],2,FALSE),1)))</f>
        <v/>
      </c>
      <c r="S700" s="67" t="str">
        <f t="shared" si="66"/>
        <v/>
      </c>
      <c r="T700" s="30" t="str">
        <f>IF(E700="","",IF(S700="","",IFERROR(VLOOKUP(M700,point3[],2,FALSE),IF(M700="","",1))))</f>
        <v/>
      </c>
    </row>
    <row r="701" spans="2:20" ht="19.5" customHeight="1" x14ac:dyDescent="0.2">
      <c r="B701" s="62"/>
      <c r="C701" s="63"/>
      <c r="D701" s="9"/>
      <c r="E701" s="83"/>
      <c r="F701" s="93"/>
      <c r="G701" s="84"/>
      <c r="H701" s="85"/>
      <c r="I701" s="85"/>
      <c r="J701" s="85"/>
      <c r="K701" s="86"/>
      <c r="L701" s="9"/>
      <c r="M701" s="32" t="str">
        <f t="shared" si="62"/>
        <v/>
      </c>
      <c r="N701" s="111" t="str">
        <f t="shared" si="63"/>
        <v/>
      </c>
      <c r="O701" s="44" t="str">
        <f t="shared" si="67"/>
        <v/>
      </c>
      <c r="P701" s="71" t="str">
        <f t="shared" si="64"/>
        <v/>
      </c>
      <c r="Q701" s="29" t="str">
        <f t="shared" si="65"/>
        <v/>
      </c>
      <c r="R701" s="72" t="str">
        <f>IF(E701="","",IF(Q701="","",IFERROR(VLOOKUP(M701,point3[],2,FALSE),1)))</f>
        <v/>
      </c>
      <c r="S701" s="67" t="str">
        <f t="shared" si="66"/>
        <v/>
      </c>
      <c r="T701" s="30" t="str">
        <f>IF(E701="","",IF(S701="","",IFERROR(VLOOKUP(M701,point3[],2,FALSE),IF(M701="","",1))))</f>
        <v/>
      </c>
    </row>
    <row r="702" spans="2:20" ht="19.5" customHeight="1" x14ac:dyDescent="0.2">
      <c r="B702" s="62"/>
      <c r="C702" s="63"/>
      <c r="D702" s="9"/>
      <c r="E702" s="83"/>
      <c r="F702" s="93"/>
      <c r="G702" s="84"/>
      <c r="H702" s="85"/>
      <c r="I702" s="85"/>
      <c r="J702" s="85"/>
      <c r="K702" s="86"/>
      <c r="L702" s="9"/>
      <c r="M702" s="32" t="str">
        <f t="shared" si="62"/>
        <v/>
      </c>
      <c r="N702" s="111" t="str">
        <f t="shared" si="63"/>
        <v/>
      </c>
      <c r="O702" s="44" t="str">
        <f t="shared" si="67"/>
        <v/>
      </c>
      <c r="P702" s="71" t="str">
        <f t="shared" si="64"/>
        <v/>
      </c>
      <c r="Q702" s="29" t="str">
        <f t="shared" si="65"/>
        <v/>
      </c>
      <c r="R702" s="72" t="str">
        <f>IF(E702="","",IF(Q702="","",IFERROR(VLOOKUP(M702,point3[],2,FALSE),1)))</f>
        <v/>
      </c>
      <c r="S702" s="67" t="str">
        <f t="shared" si="66"/>
        <v/>
      </c>
      <c r="T702" s="30" t="str">
        <f>IF(E702="","",IF(S702="","",IFERROR(VLOOKUP(M702,point3[],2,FALSE),IF(M702="","",1))))</f>
        <v/>
      </c>
    </row>
    <row r="703" spans="2:20" ht="19.5" customHeight="1" x14ac:dyDescent="0.2">
      <c r="B703" s="62"/>
      <c r="C703" s="63"/>
      <c r="D703" s="9"/>
      <c r="E703" s="83"/>
      <c r="F703" s="93"/>
      <c r="G703" s="84"/>
      <c r="H703" s="85"/>
      <c r="I703" s="85"/>
      <c r="J703" s="85"/>
      <c r="K703" s="86"/>
      <c r="L703" s="9"/>
      <c r="M703" s="32" t="str">
        <f t="shared" si="62"/>
        <v/>
      </c>
      <c r="N703" s="111" t="str">
        <f t="shared" si="63"/>
        <v/>
      </c>
      <c r="O703" s="44" t="str">
        <f t="shared" si="67"/>
        <v/>
      </c>
      <c r="P703" s="71" t="str">
        <f t="shared" si="64"/>
        <v/>
      </c>
      <c r="Q703" s="29" t="str">
        <f t="shared" si="65"/>
        <v/>
      </c>
      <c r="R703" s="72" t="str">
        <f>IF(E703="","",IF(Q703="","",IFERROR(VLOOKUP(M703,point3[],2,FALSE),1)))</f>
        <v/>
      </c>
      <c r="S703" s="67" t="str">
        <f t="shared" si="66"/>
        <v/>
      </c>
      <c r="T703" s="30" t="str">
        <f>IF(E703="","",IF(S703="","",IFERROR(VLOOKUP(M703,point3[],2,FALSE),IF(M703="","",1))))</f>
        <v/>
      </c>
    </row>
    <row r="704" spans="2:20" ht="19.5" customHeight="1" x14ac:dyDescent="0.2">
      <c r="B704" s="62"/>
      <c r="C704" s="63"/>
      <c r="D704" s="9"/>
      <c r="E704" s="83"/>
      <c r="F704" s="93"/>
      <c r="G704" s="84"/>
      <c r="H704" s="85"/>
      <c r="I704" s="85"/>
      <c r="J704" s="85"/>
      <c r="K704" s="86"/>
      <c r="L704" s="9"/>
      <c r="M704" s="32" t="str">
        <f t="shared" si="62"/>
        <v/>
      </c>
      <c r="N704" s="111" t="str">
        <f t="shared" si="63"/>
        <v/>
      </c>
      <c r="O704" s="44" t="str">
        <f t="shared" si="67"/>
        <v/>
      </c>
      <c r="P704" s="71" t="str">
        <f t="shared" si="64"/>
        <v/>
      </c>
      <c r="Q704" s="29" t="str">
        <f t="shared" si="65"/>
        <v/>
      </c>
      <c r="R704" s="72" t="str">
        <f>IF(E704="","",IF(Q704="","",IFERROR(VLOOKUP(M704,point3[],2,FALSE),1)))</f>
        <v/>
      </c>
      <c r="S704" s="67" t="str">
        <f t="shared" si="66"/>
        <v/>
      </c>
      <c r="T704" s="30" t="str">
        <f>IF(E704="","",IF(S704="","",IFERROR(VLOOKUP(M704,point3[],2,FALSE),IF(M704="","",1))))</f>
        <v/>
      </c>
    </row>
    <row r="705" spans="2:20" ht="19.5" customHeight="1" x14ac:dyDescent="0.2">
      <c r="B705" s="62"/>
      <c r="C705" s="63"/>
      <c r="D705" s="9"/>
      <c r="E705" s="83"/>
      <c r="F705" s="93"/>
      <c r="G705" s="84"/>
      <c r="H705" s="85"/>
      <c r="I705" s="85"/>
      <c r="J705" s="85"/>
      <c r="K705" s="86"/>
      <c r="L705" s="9"/>
      <c r="M705" s="32" t="str">
        <f t="shared" si="62"/>
        <v/>
      </c>
      <c r="N705" s="111" t="str">
        <f t="shared" si="63"/>
        <v/>
      </c>
      <c r="O705" s="44" t="str">
        <f t="shared" si="67"/>
        <v/>
      </c>
      <c r="P705" s="71" t="str">
        <f t="shared" si="64"/>
        <v/>
      </c>
      <c r="Q705" s="29" t="str">
        <f t="shared" si="65"/>
        <v/>
      </c>
      <c r="R705" s="72" t="str">
        <f>IF(E705="","",IF(Q705="","",IFERROR(VLOOKUP(M705,point3[],2,FALSE),1)))</f>
        <v/>
      </c>
      <c r="S705" s="67" t="str">
        <f t="shared" si="66"/>
        <v/>
      </c>
      <c r="T705" s="30" t="str">
        <f>IF(E705="","",IF(S705="","",IFERROR(VLOOKUP(M705,point3[],2,FALSE),IF(M705="","",1))))</f>
        <v/>
      </c>
    </row>
    <row r="706" spans="2:20" ht="19.5" customHeight="1" x14ac:dyDescent="0.2">
      <c r="B706" s="62"/>
      <c r="C706" s="63"/>
      <c r="D706" s="9"/>
      <c r="E706" s="83"/>
      <c r="F706" s="93"/>
      <c r="G706" s="84"/>
      <c r="H706" s="85"/>
      <c r="I706" s="85"/>
      <c r="J706" s="85"/>
      <c r="K706" s="86"/>
      <c r="L706" s="9"/>
      <c r="M706" s="32" t="str">
        <f t="shared" si="62"/>
        <v/>
      </c>
      <c r="N706" s="111" t="str">
        <f t="shared" si="63"/>
        <v/>
      </c>
      <c r="O706" s="44" t="str">
        <f t="shared" si="67"/>
        <v/>
      </c>
      <c r="P706" s="71" t="str">
        <f t="shared" si="64"/>
        <v/>
      </c>
      <c r="Q706" s="29" t="str">
        <f t="shared" si="65"/>
        <v/>
      </c>
      <c r="R706" s="72" t="str">
        <f>IF(E706="","",IF(Q706="","",IFERROR(VLOOKUP(M706,point3[],2,FALSE),1)))</f>
        <v/>
      </c>
      <c r="S706" s="67" t="str">
        <f t="shared" si="66"/>
        <v/>
      </c>
      <c r="T706" s="30" t="str">
        <f>IF(E706="","",IF(S706="","",IFERROR(VLOOKUP(M706,point3[],2,FALSE),IF(M706="","",1))))</f>
        <v/>
      </c>
    </row>
    <row r="707" spans="2:20" ht="19.5" customHeight="1" x14ac:dyDescent="0.2">
      <c r="B707" s="62"/>
      <c r="C707" s="63"/>
      <c r="D707" s="9"/>
      <c r="E707" s="83"/>
      <c r="F707" s="93"/>
      <c r="G707" s="84"/>
      <c r="H707" s="85"/>
      <c r="I707" s="85"/>
      <c r="J707" s="85"/>
      <c r="K707" s="86"/>
      <c r="L707" s="9"/>
      <c r="M707" s="32" t="str">
        <f t="shared" si="62"/>
        <v/>
      </c>
      <c r="N707" s="111" t="str">
        <f t="shared" si="63"/>
        <v/>
      </c>
      <c r="O707" s="44" t="str">
        <f t="shared" si="67"/>
        <v/>
      </c>
      <c r="P707" s="71" t="str">
        <f t="shared" si="64"/>
        <v/>
      </c>
      <c r="Q707" s="29" t="str">
        <f t="shared" si="65"/>
        <v/>
      </c>
      <c r="R707" s="72" t="str">
        <f>IF(E707="","",IF(Q707="","",IFERROR(VLOOKUP(M707,point3[],2,FALSE),1)))</f>
        <v/>
      </c>
      <c r="S707" s="67" t="str">
        <f t="shared" si="66"/>
        <v/>
      </c>
      <c r="T707" s="30" t="str">
        <f>IF(E707="","",IF(S707="","",IFERROR(VLOOKUP(M707,point3[],2,FALSE),IF(M707="","",1))))</f>
        <v/>
      </c>
    </row>
    <row r="708" spans="2:20" ht="19.5" customHeight="1" x14ac:dyDescent="0.2">
      <c r="B708" s="62"/>
      <c r="C708" s="63"/>
      <c r="D708" s="9"/>
      <c r="E708" s="83"/>
      <c r="F708" s="93"/>
      <c r="G708" s="84"/>
      <c r="H708" s="85"/>
      <c r="I708" s="85"/>
      <c r="J708" s="85"/>
      <c r="K708" s="86"/>
      <c r="L708" s="9"/>
      <c r="M708" s="32" t="str">
        <f t="shared" si="62"/>
        <v/>
      </c>
      <c r="N708" s="111" t="str">
        <f t="shared" si="63"/>
        <v/>
      </c>
      <c r="O708" s="44" t="str">
        <f t="shared" si="67"/>
        <v/>
      </c>
      <c r="P708" s="71" t="str">
        <f t="shared" si="64"/>
        <v/>
      </c>
      <c r="Q708" s="29" t="str">
        <f t="shared" si="65"/>
        <v/>
      </c>
      <c r="R708" s="72" t="str">
        <f>IF(E708="","",IF(Q708="","",IFERROR(VLOOKUP(M708,point3[],2,FALSE),1)))</f>
        <v/>
      </c>
      <c r="S708" s="67" t="str">
        <f t="shared" si="66"/>
        <v/>
      </c>
      <c r="T708" s="30" t="str">
        <f>IF(E708="","",IF(S708="","",IFERROR(VLOOKUP(M708,point3[],2,FALSE),IF(M708="","",1))))</f>
        <v/>
      </c>
    </row>
    <row r="709" spans="2:20" ht="19.5" customHeight="1" x14ac:dyDescent="0.2">
      <c r="B709" s="62"/>
      <c r="C709" s="63"/>
      <c r="D709" s="9"/>
      <c r="E709" s="83"/>
      <c r="F709" s="93"/>
      <c r="G709" s="84"/>
      <c r="H709" s="85"/>
      <c r="I709" s="85"/>
      <c r="J709" s="85"/>
      <c r="K709" s="86"/>
      <c r="L709" s="9"/>
      <c r="M709" s="32" t="str">
        <f t="shared" si="62"/>
        <v/>
      </c>
      <c r="N709" s="111" t="str">
        <f t="shared" si="63"/>
        <v/>
      </c>
      <c r="O709" s="44" t="str">
        <f t="shared" si="67"/>
        <v/>
      </c>
      <c r="P709" s="71" t="str">
        <f t="shared" si="64"/>
        <v/>
      </c>
      <c r="Q709" s="29" t="str">
        <f t="shared" si="65"/>
        <v/>
      </c>
      <c r="R709" s="72" t="str">
        <f>IF(E709="","",IF(Q709="","",IFERROR(VLOOKUP(M709,point3[],2,FALSE),1)))</f>
        <v/>
      </c>
      <c r="S709" s="67" t="str">
        <f t="shared" si="66"/>
        <v/>
      </c>
      <c r="T709" s="30" t="str">
        <f>IF(E709="","",IF(S709="","",IFERROR(VLOOKUP(M709,point3[],2,FALSE),IF(M709="","",1))))</f>
        <v/>
      </c>
    </row>
    <row r="710" spans="2:20" ht="19.5" customHeight="1" x14ac:dyDescent="0.2">
      <c r="B710" s="62"/>
      <c r="C710" s="63"/>
      <c r="D710" s="9"/>
      <c r="E710" s="83"/>
      <c r="F710" s="93"/>
      <c r="G710" s="84"/>
      <c r="H710" s="85"/>
      <c r="I710" s="85"/>
      <c r="J710" s="85"/>
      <c r="K710" s="86"/>
      <c r="L710" s="9"/>
      <c r="M710" s="32" t="str">
        <f t="shared" si="62"/>
        <v/>
      </c>
      <c r="N710" s="111" t="str">
        <f t="shared" si="63"/>
        <v/>
      </c>
      <c r="O710" s="44" t="str">
        <f t="shared" si="67"/>
        <v/>
      </c>
      <c r="P710" s="71" t="str">
        <f t="shared" si="64"/>
        <v/>
      </c>
      <c r="Q710" s="29" t="str">
        <f t="shared" si="65"/>
        <v/>
      </c>
      <c r="R710" s="72" t="str">
        <f>IF(E710="","",IF(Q710="","",IFERROR(VLOOKUP(M710,point3[],2,FALSE),1)))</f>
        <v/>
      </c>
      <c r="S710" s="67" t="str">
        <f t="shared" si="66"/>
        <v/>
      </c>
      <c r="T710" s="30" t="str">
        <f>IF(E710="","",IF(S710="","",IFERROR(VLOOKUP(M710,point3[],2,FALSE),IF(M710="","",1))))</f>
        <v/>
      </c>
    </row>
    <row r="711" spans="2:20" ht="19.5" customHeight="1" x14ac:dyDescent="0.2">
      <c r="B711" s="62"/>
      <c r="C711" s="63"/>
      <c r="D711" s="9"/>
      <c r="E711" s="83"/>
      <c r="F711" s="93"/>
      <c r="G711" s="84"/>
      <c r="H711" s="85"/>
      <c r="I711" s="85"/>
      <c r="J711" s="85"/>
      <c r="K711" s="86"/>
      <c r="L711" s="9"/>
      <c r="M711" s="32" t="str">
        <f t="shared" ref="M711:M774" si="68">IF(E711="","",LEFT(E711,6))</f>
        <v/>
      </c>
      <c r="N711" s="111" t="str">
        <f t="shared" ref="N711:N774" si="69">IF(F711="","",F711)</f>
        <v/>
      </c>
      <c r="O711" s="44" t="str">
        <f t="shared" si="67"/>
        <v/>
      </c>
      <c r="P711" s="71" t="str">
        <f t="shared" ref="P711:P774" si="70">IF(F711="","",IF(O711&lt;&gt;0,1/O711,0))</f>
        <v/>
      </c>
      <c r="Q711" s="29" t="str">
        <f t="shared" ref="Q711:Q774" si="71">IF(OR(K711="CW",K711="SSB",K711="FM",K711="AM"),"電信・電話","")</f>
        <v/>
      </c>
      <c r="R711" s="72" t="str">
        <f>IF(E711="","",IF(Q711="","",IFERROR(VLOOKUP(M711,point3[],2,FALSE),1)))</f>
        <v/>
      </c>
      <c r="S711" s="67" t="str">
        <f t="shared" ref="S711:S774" si="72">IF(OR(K711="CW",K711="SSB",K711="FM",K711="AM",K711=""),"","デジタル")</f>
        <v/>
      </c>
      <c r="T711" s="30" t="str">
        <f>IF(E711="","",IF(S711="","",IFERROR(VLOOKUP(M711,point3[],2,FALSE),IF(M711="","",1))))</f>
        <v/>
      </c>
    </row>
    <row r="712" spans="2:20" ht="19.5" customHeight="1" x14ac:dyDescent="0.2">
      <c r="B712" s="62"/>
      <c r="C712" s="63"/>
      <c r="D712" s="9"/>
      <c r="E712" s="83"/>
      <c r="F712" s="93"/>
      <c r="G712" s="84"/>
      <c r="H712" s="85"/>
      <c r="I712" s="85"/>
      <c r="J712" s="85"/>
      <c r="K712" s="86"/>
      <c r="L712" s="9"/>
      <c r="M712" s="32" t="str">
        <f t="shared" si="68"/>
        <v/>
      </c>
      <c r="N712" s="111" t="str">
        <f t="shared" si="69"/>
        <v/>
      </c>
      <c r="O712" s="44" t="str">
        <f t="shared" ref="O712:O775" si="73">IF(F712="","",COUNTIF($N$7:$N$3064,F712))</f>
        <v/>
      </c>
      <c r="P712" s="71" t="str">
        <f t="shared" si="70"/>
        <v/>
      </c>
      <c r="Q712" s="29" t="str">
        <f t="shared" si="71"/>
        <v/>
      </c>
      <c r="R712" s="72" t="str">
        <f>IF(E712="","",IF(Q712="","",IFERROR(VLOOKUP(M712,point3[],2,FALSE),1)))</f>
        <v/>
      </c>
      <c r="S712" s="67" t="str">
        <f t="shared" si="72"/>
        <v/>
      </c>
      <c r="T712" s="30" t="str">
        <f>IF(E712="","",IF(S712="","",IFERROR(VLOOKUP(M712,point3[],2,FALSE),IF(M712="","",1))))</f>
        <v/>
      </c>
    </row>
    <row r="713" spans="2:20" ht="19.5" customHeight="1" x14ac:dyDescent="0.2">
      <c r="B713" s="62"/>
      <c r="C713" s="63"/>
      <c r="D713" s="9"/>
      <c r="E713" s="83"/>
      <c r="F713" s="93"/>
      <c r="G713" s="84"/>
      <c r="H713" s="85"/>
      <c r="I713" s="85"/>
      <c r="J713" s="85"/>
      <c r="K713" s="86"/>
      <c r="L713" s="9"/>
      <c r="M713" s="32" t="str">
        <f t="shared" si="68"/>
        <v/>
      </c>
      <c r="N713" s="111" t="str">
        <f t="shared" si="69"/>
        <v/>
      </c>
      <c r="O713" s="44" t="str">
        <f t="shared" si="73"/>
        <v/>
      </c>
      <c r="P713" s="71" t="str">
        <f t="shared" si="70"/>
        <v/>
      </c>
      <c r="Q713" s="29" t="str">
        <f t="shared" si="71"/>
        <v/>
      </c>
      <c r="R713" s="72" t="str">
        <f>IF(E713="","",IF(Q713="","",IFERROR(VLOOKUP(M713,point3[],2,FALSE),1)))</f>
        <v/>
      </c>
      <c r="S713" s="67" t="str">
        <f t="shared" si="72"/>
        <v/>
      </c>
      <c r="T713" s="30" t="str">
        <f>IF(E713="","",IF(S713="","",IFERROR(VLOOKUP(M713,point3[],2,FALSE),IF(M713="","",1))))</f>
        <v/>
      </c>
    </row>
    <row r="714" spans="2:20" ht="19.5" customHeight="1" x14ac:dyDescent="0.2">
      <c r="B714" s="62"/>
      <c r="C714" s="63"/>
      <c r="D714" s="9"/>
      <c r="E714" s="83"/>
      <c r="F714" s="93"/>
      <c r="G714" s="84"/>
      <c r="H714" s="85"/>
      <c r="I714" s="85"/>
      <c r="J714" s="85"/>
      <c r="K714" s="86"/>
      <c r="L714" s="9"/>
      <c r="M714" s="32" t="str">
        <f t="shared" si="68"/>
        <v/>
      </c>
      <c r="N714" s="111" t="str">
        <f t="shared" si="69"/>
        <v/>
      </c>
      <c r="O714" s="44" t="str">
        <f t="shared" si="73"/>
        <v/>
      </c>
      <c r="P714" s="71" t="str">
        <f t="shared" si="70"/>
        <v/>
      </c>
      <c r="Q714" s="29" t="str">
        <f t="shared" si="71"/>
        <v/>
      </c>
      <c r="R714" s="72" t="str">
        <f>IF(E714="","",IF(Q714="","",IFERROR(VLOOKUP(M714,point3[],2,FALSE),1)))</f>
        <v/>
      </c>
      <c r="S714" s="67" t="str">
        <f t="shared" si="72"/>
        <v/>
      </c>
      <c r="T714" s="30" t="str">
        <f>IF(E714="","",IF(S714="","",IFERROR(VLOOKUP(M714,point3[],2,FALSE),IF(M714="","",1))))</f>
        <v/>
      </c>
    </row>
    <row r="715" spans="2:20" ht="19.5" customHeight="1" x14ac:dyDescent="0.2">
      <c r="B715" s="62"/>
      <c r="C715" s="63"/>
      <c r="D715" s="9"/>
      <c r="E715" s="83"/>
      <c r="F715" s="93"/>
      <c r="G715" s="84"/>
      <c r="H715" s="85"/>
      <c r="I715" s="85"/>
      <c r="J715" s="85"/>
      <c r="K715" s="86"/>
      <c r="L715" s="9"/>
      <c r="M715" s="32" t="str">
        <f t="shared" si="68"/>
        <v/>
      </c>
      <c r="N715" s="111" t="str">
        <f t="shared" si="69"/>
        <v/>
      </c>
      <c r="O715" s="44" t="str">
        <f t="shared" si="73"/>
        <v/>
      </c>
      <c r="P715" s="71" t="str">
        <f t="shared" si="70"/>
        <v/>
      </c>
      <c r="Q715" s="29" t="str">
        <f t="shared" si="71"/>
        <v/>
      </c>
      <c r="R715" s="72" t="str">
        <f>IF(E715="","",IF(Q715="","",IFERROR(VLOOKUP(M715,point3[],2,FALSE),1)))</f>
        <v/>
      </c>
      <c r="S715" s="67" t="str">
        <f t="shared" si="72"/>
        <v/>
      </c>
      <c r="T715" s="30" t="str">
        <f>IF(E715="","",IF(S715="","",IFERROR(VLOOKUP(M715,point3[],2,FALSE),IF(M715="","",1))))</f>
        <v/>
      </c>
    </row>
    <row r="716" spans="2:20" ht="19.5" customHeight="1" x14ac:dyDescent="0.2">
      <c r="B716" s="62"/>
      <c r="C716" s="63"/>
      <c r="D716" s="9"/>
      <c r="E716" s="83"/>
      <c r="F716" s="93"/>
      <c r="G716" s="84"/>
      <c r="H716" s="85"/>
      <c r="I716" s="85"/>
      <c r="J716" s="85"/>
      <c r="K716" s="86"/>
      <c r="L716" s="9"/>
      <c r="M716" s="32" t="str">
        <f t="shared" si="68"/>
        <v/>
      </c>
      <c r="N716" s="111" t="str">
        <f t="shared" si="69"/>
        <v/>
      </c>
      <c r="O716" s="44" t="str">
        <f t="shared" si="73"/>
        <v/>
      </c>
      <c r="P716" s="71" t="str">
        <f t="shared" si="70"/>
        <v/>
      </c>
      <c r="Q716" s="29" t="str">
        <f t="shared" si="71"/>
        <v/>
      </c>
      <c r="R716" s="72" t="str">
        <f>IF(E716="","",IF(Q716="","",IFERROR(VLOOKUP(M716,point3[],2,FALSE),1)))</f>
        <v/>
      </c>
      <c r="S716" s="67" t="str">
        <f t="shared" si="72"/>
        <v/>
      </c>
      <c r="T716" s="30" t="str">
        <f>IF(E716="","",IF(S716="","",IFERROR(VLOOKUP(M716,point3[],2,FALSE),IF(M716="","",1))))</f>
        <v/>
      </c>
    </row>
    <row r="717" spans="2:20" ht="19.5" customHeight="1" x14ac:dyDescent="0.2">
      <c r="B717" s="62"/>
      <c r="C717" s="63"/>
      <c r="D717" s="9"/>
      <c r="E717" s="83"/>
      <c r="F717" s="93"/>
      <c r="G717" s="84"/>
      <c r="H717" s="85"/>
      <c r="I717" s="85"/>
      <c r="J717" s="85"/>
      <c r="K717" s="86"/>
      <c r="L717" s="9"/>
      <c r="M717" s="32" t="str">
        <f t="shared" si="68"/>
        <v/>
      </c>
      <c r="N717" s="111" t="str">
        <f t="shared" si="69"/>
        <v/>
      </c>
      <c r="O717" s="44" t="str">
        <f t="shared" si="73"/>
        <v/>
      </c>
      <c r="P717" s="71" t="str">
        <f t="shared" si="70"/>
        <v/>
      </c>
      <c r="Q717" s="29" t="str">
        <f t="shared" si="71"/>
        <v/>
      </c>
      <c r="R717" s="72" t="str">
        <f>IF(E717="","",IF(Q717="","",IFERROR(VLOOKUP(M717,point3[],2,FALSE),1)))</f>
        <v/>
      </c>
      <c r="S717" s="67" t="str">
        <f t="shared" si="72"/>
        <v/>
      </c>
      <c r="T717" s="30" t="str">
        <f>IF(E717="","",IF(S717="","",IFERROR(VLOOKUP(M717,point3[],2,FALSE),IF(M717="","",1))))</f>
        <v/>
      </c>
    </row>
    <row r="718" spans="2:20" ht="19.5" customHeight="1" x14ac:dyDescent="0.2">
      <c r="B718" s="62"/>
      <c r="C718" s="63"/>
      <c r="D718" s="9"/>
      <c r="E718" s="83"/>
      <c r="F718" s="93"/>
      <c r="G718" s="84"/>
      <c r="H718" s="85"/>
      <c r="I718" s="85"/>
      <c r="J718" s="85"/>
      <c r="K718" s="86"/>
      <c r="L718" s="9"/>
      <c r="M718" s="32" t="str">
        <f t="shared" si="68"/>
        <v/>
      </c>
      <c r="N718" s="111" t="str">
        <f t="shared" si="69"/>
        <v/>
      </c>
      <c r="O718" s="44" t="str">
        <f t="shared" si="73"/>
        <v/>
      </c>
      <c r="P718" s="71" t="str">
        <f t="shared" si="70"/>
        <v/>
      </c>
      <c r="Q718" s="29" t="str">
        <f t="shared" si="71"/>
        <v/>
      </c>
      <c r="R718" s="72" t="str">
        <f>IF(E718="","",IF(Q718="","",IFERROR(VLOOKUP(M718,point3[],2,FALSE),1)))</f>
        <v/>
      </c>
      <c r="S718" s="67" t="str">
        <f t="shared" si="72"/>
        <v/>
      </c>
      <c r="T718" s="30" t="str">
        <f>IF(E718="","",IF(S718="","",IFERROR(VLOOKUP(M718,point3[],2,FALSE),IF(M718="","",1))))</f>
        <v/>
      </c>
    </row>
    <row r="719" spans="2:20" ht="19.5" customHeight="1" x14ac:dyDescent="0.2">
      <c r="B719" s="62"/>
      <c r="C719" s="63"/>
      <c r="D719" s="9"/>
      <c r="E719" s="83"/>
      <c r="F719" s="93"/>
      <c r="G719" s="84"/>
      <c r="H719" s="85"/>
      <c r="I719" s="85"/>
      <c r="J719" s="85"/>
      <c r="K719" s="86"/>
      <c r="L719" s="9"/>
      <c r="M719" s="32" t="str">
        <f t="shared" si="68"/>
        <v/>
      </c>
      <c r="N719" s="111" t="str">
        <f t="shared" si="69"/>
        <v/>
      </c>
      <c r="O719" s="44" t="str">
        <f t="shared" si="73"/>
        <v/>
      </c>
      <c r="P719" s="71" t="str">
        <f t="shared" si="70"/>
        <v/>
      </c>
      <c r="Q719" s="29" t="str">
        <f t="shared" si="71"/>
        <v/>
      </c>
      <c r="R719" s="72" t="str">
        <f>IF(E719="","",IF(Q719="","",IFERROR(VLOOKUP(M719,point3[],2,FALSE),1)))</f>
        <v/>
      </c>
      <c r="S719" s="67" t="str">
        <f t="shared" si="72"/>
        <v/>
      </c>
      <c r="T719" s="30" t="str">
        <f>IF(E719="","",IF(S719="","",IFERROR(VLOOKUP(M719,point3[],2,FALSE),IF(M719="","",1))))</f>
        <v/>
      </c>
    </row>
    <row r="720" spans="2:20" ht="19.5" customHeight="1" x14ac:dyDescent="0.2">
      <c r="B720" s="62"/>
      <c r="C720" s="63"/>
      <c r="D720" s="9"/>
      <c r="E720" s="83"/>
      <c r="F720" s="93"/>
      <c r="G720" s="84"/>
      <c r="H720" s="85"/>
      <c r="I720" s="85"/>
      <c r="J720" s="85"/>
      <c r="K720" s="86"/>
      <c r="L720" s="9"/>
      <c r="M720" s="32" t="str">
        <f t="shared" si="68"/>
        <v/>
      </c>
      <c r="N720" s="111" t="str">
        <f t="shared" si="69"/>
        <v/>
      </c>
      <c r="O720" s="44" t="str">
        <f t="shared" si="73"/>
        <v/>
      </c>
      <c r="P720" s="71" t="str">
        <f t="shared" si="70"/>
        <v/>
      </c>
      <c r="Q720" s="29" t="str">
        <f t="shared" si="71"/>
        <v/>
      </c>
      <c r="R720" s="72" t="str">
        <f>IF(E720="","",IF(Q720="","",IFERROR(VLOOKUP(M720,point3[],2,FALSE),1)))</f>
        <v/>
      </c>
      <c r="S720" s="67" t="str">
        <f t="shared" si="72"/>
        <v/>
      </c>
      <c r="T720" s="30" t="str">
        <f>IF(E720="","",IF(S720="","",IFERROR(VLOOKUP(M720,point3[],2,FALSE),IF(M720="","",1))))</f>
        <v/>
      </c>
    </row>
    <row r="721" spans="2:20" ht="19.5" customHeight="1" x14ac:dyDescent="0.2">
      <c r="B721" s="62"/>
      <c r="C721" s="63"/>
      <c r="D721" s="9"/>
      <c r="E721" s="83"/>
      <c r="F721" s="93"/>
      <c r="G721" s="84"/>
      <c r="H721" s="85"/>
      <c r="I721" s="85"/>
      <c r="J721" s="85"/>
      <c r="K721" s="86"/>
      <c r="L721" s="9"/>
      <c r="M721" s="32" t="str">
        <f t="shared" si="68"/>
        <v/>
      </c>
      <c r="N721" s="111" t="str">
        <f t="shared" si="69"/>
        <v/>
      </c>
      <c r="O721" s="44" t="str">
        <f t="shared" si="73"/>
        <v/>
      </c>
      <c r="P721" s="71" t="str">
        <f t="shared" si="70"/>
        <v/>
      </c>
      <c r="Q721" s="29" t="str">
        <f t="shared" si="71"/>
        <v/>
      </c>
      <c r="R721" s="72" t="str">
        <f>IF(E721="","",IF(Q721="","",IFERROR(VLOOKUP(M721,point3[],2,FALSE),1)))</f>
        <v/>
      </c>
      <c r="S721" s="67" t="str">
        <f t="shared" si="72"/>
        <v/>
      </c>
      <c r="T721" s="30" t="str">
        <f>IF(E721="","",IF(S721="","",IFERROR(VLOOKUP(M721,point3[],2,FALSE),IF(M721="","",1))))</f>
        <v/>
      </c>
    </row>
    <row r="722" spans="2:20" ht="19.5" customHeight="1" x14ac:dyDescent="0.2">
      <c r="B722" s="62"/>
      <c r="C722" s="63"/>
      <c r="D722" s="9"/>
      <c r="E722" s="83"/>
      <c r="F722" s="93"/>
      <c r="G722" s="84"/>
      <c r="H722" s="85"/>
      <c r="I722" s="85"/>
      <c r="J722" s="85"/>
      <c r="K722" s="86"/>
      <c r="L722" s="9"/>
      <c r="M722" s="32" t="str">
        <f t="shared" si="68"/>
        <v/>
      </c>
      <c r="N722" s="111" t="str">
        <f t="shared" si="69"/>
        <v/>
      </c>
      <c r="O722" s="44" t="str">
        <f t="shared" si="73"/>
        <v/>
      </c>
      <c r="P722" s="71" t="str">
        <f t="shared" si="70"/>
        <v/>
      </c>
      <c r="Q722" s="29" t="str">
        <f t="shared" si="71"/>
        <v/>
      </c>
      <c r="R722" s="72" t="str">
        <f>IF(E722="","",IF(Q722="","",IFERROR(VLOOKUP(M722,point3[],2,FALSE),1)))</f>
        <v/>
      </c>
      <c r="S722" s="67" t="str">
        <f t="shared" si="72"/>
        <v/>
      </c>
      <c r="T722" s="30" t="str">
        <f>IF(E722="","",IF(S722="","",IFERROR(VLOOKUP(M722,point3[],2,FALSE),IF(M722="","",1))))</f>
        <v/>
      </c>
    </row>
    <row r="723" spans="2:20" ht="19.5" customHeight="1" x14ac:dyDescent="0.2">
      <c r="B723" s="62"/>
      <c r="C723" s="63"/>
      <c r="D723" s="9"/>
      <c r="E723" s="83"/>
      <c r="F723" s="93"/>
      <c r="G723" s="84"/>
      <c r="H723" s="85"/>
      <c r="I723" s="85"/>
      <c r="J723" s="85"/>
      <c r="K723" s="86"/>
      <c r="L723" s="9"/>
      <c r="M723" s="32" t="str">
        <f t="shared" si="68"/>
        <v/>
      </c>
      <c r="N723" s="111" t="str">
        <f t="shared" si="69"/>
        <v/>
      </c>
      <c r="O723" s="44" t="str">
        <f t="shared" si="73"/>
        <v/>
      </c>
      <c r="P723" s="71" t="str">
        <f t="shared" si="70"/>
        <v/>
      </c>
      <c r="Q723" s="29" t="str">
        <f t="shared" si="71"/>
        <v/>
      </c>
      <c r="R723" s="72" t="str">
        <f>IF(E723="","",IF(Q723="","",IFERROR(VLOOKUP(M723,point3[],2,FALSE),1)))</f>
        <v/>
      </c>
      <c r="S723" s="67" t="str">
        <f t="shared" si="72"/>
        <v/>
      </c>
      <c r="T723" s="30" t="str">
        <f>IF(E723="","",IF(S723="","",IFERROR(VLOOKUP(M723,point3[],2,FALSE),IF(M723="","",1))))</f>
        <v/>
      </c>
    </row>
    <row r="724" spans="2:20" ht="19.5" customHeight="1" x14ac:dyDescent="0.2">
      <c r="B724" s="62"/>
      <c r="C724" s="63"/>
      <c r="D724" s="9"/>
      <c r="E724" s="83"/>
      <c r="F724" s="93"/>
      <c r="G724" s="84"/>
      <c r="H724" s="85"/>
      <c r="I724" s="85"/>
      <c r="J724" s="85"/>
      <c r="K724" s="86"/>
      <c r="L724" s="9"/>
      <c r="M724" s="32" t="str">
        <f t="shared" si="68"/>
        <v/>
      </c>
      <c r="N724" s="111" t="str">
        <f t="shared" si="69"/>
        <v/>
      </c>
      <c r="O724" s="44" t="str">
        <f t="shared" si="73"/>
        <v/>
      </c>
      <c r="P724" s="71" t="str">
        <f t="shared" si="70"/>
        <v/>
      </c>
      <c r="Q724" s="29" t="str">
        <f t="shared" si="71"/>
        <v/>
      </c>
      <c r="R724" s="72" t="str">
        <f>IF(E724="","",IF(Q724="","",IFERROR(VLOOKUP(M724,point3[],2,FALSE),1)))</f>
        <v/>
      </c>
      <c r="S724" s="67" t="str">
        <f t="shared" si="72"/>
        <v/>
      </c>
      <c r="T724" s="30" t="str">
        <f>IF(E724="","",IF(S724="","",IFERROR(VLOOKUP(M724,point3[],2,FALSE),IF(M724="","",1))))</f>
        <v/>
      </c>
    </row>
    <row r="725" spans="2:20" ht="19.5" customHeight="1" x14ac:dyDescent="0.2">
      <c r="B725" s="62"/>
      <c r="C725" s="63"/>
      <c r="D725" s="9"/>
      <c r="E725" s="83"/>
      <c r="F725" s="93"/>
      <c r="G725" s="84"/>
      <c r="H725" s="85"/>
      <c r="I725" s="85"/>
      <c r="J725" s="85"/>
      <c r="K725" s="86"/>
      <c r="L725" s="9"/>
      <c r="M725" s="32" t="str">
        <f t="shared" si="68"/>
        <v/>
      </c>
      <c r="N725" s="111" t="str">
        <f t="shared" si="69"/>
        <v/>
      </c>
      <c r="O725" s="44" t="str">
        <f t="shared" si="73"/>
        <v/>
      </c>
      <c r="P725" s="71" t="str">
        <f t="shared" si="70"/>
        <v/>
      </c>
      <c r="Q725" s="29" t="str">
        <f t="shared" si="71"/>
        <v/>
      </c>
      <c r="R725" s="72" t="str">
        <f>IF(E725="","",IF(Q725="","",IFERROR(VLOOKUP(M725,point3[],2,FALSE),1)))</f>
        <v/>
      </c>
      <c r="S725" s="67" t="str">
        <f t="shared" si="72"/>
        <v/>
      </c>
      <c r="T725" s="30" t="str">
        <f>IF(E725="","",IF(S725="","",IFERROR(VLOOKUP(M725,point3[],2,FALSE),IF(M725="","",1))))</f>
        <v/>
      </c>
    </row>
    <row r="726" spans="2:20" ht="19.5" customHeight="1" x14ac:dyDescent="0.2">
      <c r="B726" s="62"/>
      <c r="C726" s="63"/>
      <c r="D726" s="9"/>
      <c r="E726" s="83"/>
      <c r="F726" s="93"/>
      <c r="G726" s="84"/>
      <c r="H726" s="85"/>
      <c r="I726" s="85"/>
      <c r="J726" s="85"/>
      <c r="K726" s="86"/>
      <c r="L726" s="9"/>
      <c r="M726" s="32" t="str">
        <f t="shared" si="68"/>
        <v/>
      </c>
      <c r="N726" s="111" t="str">
        <f t="shared" si="69"/>
        <v/>
      </c>
      <c r="O726" s="44" t="str">
        <f t="shared" si="73"/>
        <v/>
      </c>
      <c r="P726" s="71" t="str">
        <f t="shared" si="70"/>
        <v/>
      </c>
      <c r="Q726" s="29" t="str">
        <f t="shared" si="71"/>
        <v/>
      </c>
      <c r="R726" s="72" t="str">
        <f>IF(E726="","",IF(Q726="","",IFERROR(VLOOKUP(M726,point3[],2,FALSE),1)))</f>
        <v/>
      </c>
      <c r="S726" s="67" t="str">
        <f t="shared" si="72"/>
        <v/>
      </c>
      <c r="T726" s="30" t="str">
        <f>IF(E726="","",IF(S726="","",IFERROR(VLOOKUP(M726,point3[],2,FALSE),IF(M726="","",1))))</f>
        <v/>
      </c>
    </row>
    <row r="727" spans="2:20" ht="19.5" customHeight="1" x14ac:dyDescent="0.2">
      <c r="B727" s="62"/>
      <c r="C727" s="63"/>
      <c r="D727" s="9"/>
      <c r="E727" s="83"/>
      <c r="F727" s="93"/>
      <c r="G727" s="84"/>
      <c r="H727" s="85"/>
      <c r="I727" s="85"/>
      <c r="J727" s="85"/>
      <c r="K727" s="86"/>
      <c r="L727" s="9"/>
      <c r="M727" s="32" t="str">
        <f t="shared" si="68"/>
        <v/>
      </c>
      <c r="N727" s="111" t="str">
        <f t="shared" si="69"/>
        <v/>
      </c>
      <c r="O727" s="44" t="str">
        <f t="shared" si="73"/>
        <v/>
      </c>
      <c r="P727" s="71" t="str">
        <f t="shared" si="70"/>
        <v/>
      </c>
      <c r="Q727" s="29" t="str">
        <f t="shared" si="71"/>
        <v/>
      </c>
      <c r="R727" s="72" t="str">
        <f>IF(E727="","",IF(Q727="","",IFERROR(VLOOKUP(M727,point3[],2,FALSE),1)))</f>
        <v/>
      </c>
      <c r="S727" s="67" t="str">
        <f t="shared" si="72"/>
        <v/>
      </c>
      <c r="T727" s="30" t="str">
        <f>IF(E727="","",IF(S727="","",IFERROR(VLOOKUP(M727,point3[],2,FALSE),IF(M727="","",1))))</f>
        <v/>
      </c>
    </row>
    <row r="728" spans="2:20" ht="19.5" customHeight="1" x14ac:dyDescent="0.2">
      <c r="B728" s="62"/>
      <c r="C728" s="63"/>
      <c r="D728" s="9"/>
      <c r="E728" s="83"/>
      <c r="F728" s="93"/>
      <c r="G728" s="84"/>
      <c r="H728" s="85"/>
      <c r="I728" s="85"/>
      <c r="J728" s="85"/>
      <c r="K728" s="86"/>
      <c r="L728" s="9"/>
      <c r="M728" s="32" t="str">
        <f t="shared" si="68"/>
        <v/>
      </c>
      <c r="N728" s="111" t="str">
        <f t="shared" si="69"/>
        <v/>
      </c>
      <c r="O728" s="44" t="str">
        <f t="shared" si="73"/>
        <v/>
      </c>
      <c r="P728" s="71" t="str">
        <f t="shared" si="70"/>
        <v/>
      </c>
      <c r="Q728" s="29" t="str">
        <f t="shared" si="71"/>
        <v/>
      </c>
      <c r="R728" s="72" t="str">
        <f>IF(E728="","",IF(Q728="","",IFERROR(VLOOKUP(M728,point3[],2,FALSE),1)))</f>
        <v/>
      </c>
      <c r="S728" s="67" t="str">
        <f t="shared" si="72"/>
        <v/>
      </c>
      <c r="T728" s="30" t="str">
        <f>IF(E728="","",IF(S728="","",IFERROR(VLOOKUP(M728,point3[],2,FALSE),IF(M728="","",1))))</f>
        <v/>
      </c>
    </row>
    <row r="729" spans="2:20" ht="19.5" customHeight="1" x14ac:dyDescent="0.2">
      <c r="B729" s="62"/>
      <c r="C729" s="63"/>
      <c r="D729" s="9"/>
      <c r="E729" s="83"/>
      <c r="F729" s="93"/>
      <c r="G729" s="84"/>
      <c r="H729" s="85"/>
      <c r="I729" s="85"/>
      <c r="J729" s="85"/>
      <c r="K729" s="86"/>
      <c r="L729" s="9"/>
      <c r="M729" s="32" t="str">
        <f t="shared" si="68"/>
        <v/>
      </c>
      <c r="N729" s="111" t="str">
        <f t="shared" si="69"/>
        <v/>
      </c>
      <c r="O729" s="44" t="str">
        <f t="shared" si="73"/>
        <v/>
      </c>
      <c r="P729" s="71" t="str">
        <f t="shared" si="70"/>
        <v/>
      </c>
      <c r="Q729" s="29" t="str">
        <f t="shared" si="71"/>
        <v/>
      </c>
      <c r="R729" s="72" t="str">
        <f>IF(E729="","",IF(Q729="","",IFERROR(VLOOKUP(M729,point3[],2,FALSE),1)))</f>
        <v/>
      </c>
      <c r="S729" s="67" t="str">
        <f t="shared" si="72"/>
        <v/>
      </c>
      <c r="T729" s="30" t="str">
        <f>IF(E729="","",IF(S729="","",IFERROR(VLOOKUP(M729,point3[],2,FALSE),IF(M729="","",1))))</f>
        <v/>
      </c>
    </row>
    <row r="730" spans="2:20" ht="19.5" customHeight="1" x14ac:dyDescent="0.2">
      <c r="B730" s="62"/>
      <c r="C730" s="63"/>
      <c r="D730" s="9"/>
      <c r="E730" s="83"/>
      <c r="F730" s="93"/>
      <c r="G730" s="84"/>
      <c r="H730" s="85"/>
      <c r="I730" s="85"/>
      <c r="J730" s="85"/>
      <c r="K730" s="86"/>
      <c r="L730" s="9"/>
      <c r="M730" s="32" t="str">
        <f t="shared" si="68"/>
        <v/>
      </c>
      <c r="N730" s="111" t="str">
        <f t="shared" si="69"/>
        <v/>
      </c>
      <c r="O730" s="44" t="str">
        <f t="shared" si="73"/>
        <v/>
      </c>
      <c r="P730" s="71" t="str">
        <f t="shared" si="70"/>
        <v/>
      </c>
      <c r="Q730" s="29" t="str">
        <f t="shared" si="71"/>
        <v/>
      </c>
      <c r="R730" s="72" t="str">
        <f>IF(E730="","",IF(Q730="","",IFERROR(VLOOKUP(M730,point3[],2,FALSE),1)))</f>
        <v/>
      </c>
      <c r="S730" s="67" t="str">
        <f t="shared" si="72"/>
        <v/>
      </c>
      <c r="T730" s="30" t="str">
        <f>IF(E730="","",IF(S730="","",IFERROR(VLOOKUP(M730,point3[],2,FALSE),IF(M730="","",1))))</f>
        <v/>
      </c>
    </row>
    <row r="731" spans="2:20" ht="19.5" customHeight="1" x14ac:dyDescent="0.2">
      <c r="B731" s="62"/>
      <c r="C731" s="63"/>
      <c r="D731" s="9"/>
      <c r="E731" s="83"/>
      <c r="F731" s="93"/>
      <c r="G731" s="84"/>
      <c r="H731" s="85"/>
      <c r="I731" s="85"/>
      <c r="J731" s="85"/>
      <c r="K731" s="86"/>
      <c r="L731" s="9"/>
      <c r="M731" s="32" t="str">
        <f t="shared" si="68"/>
        <v/>
      </c>
      <c r="N731" s="111" t="str">
        <f t="shared" si="69"/>
        <v/>
      </c>
      <c r="O731" s="44" t="str">
        <f t="shared" si="73"/>
        <v/>
      </c>
      <c r="P731" s="71" t="str">
        <f t="shared" si="70"/>
        <v/>
      </c>
      <c r="Q731" s="29" t="str">
        <f t="shared" si="71"/>
        <v/>
      </c>
      <c r="R731" s="72" t="str">
        <f>IF(E731="","",IF(Q731="","",IFERROR(VLOOKUP(M731,point3[],2,FALSE),1)))</f>
        <v/>
      </c>
      <c r="S731" s="67" t="str">
        <f t="shared" si="72"/>
        <v/>
      </c>
      <c r="T731" s="30" t="str">
        <f>IF(E731="","",IF(S731="","",IFERROR(VLOOKUP(M731,point3[],2,FALSE),IF(M731="","",1))))</f>
        <v/>
      </c>
    </row>
    <row r="732" spans="2:20" ht="19.5" customHeight="1" x14ac:dyDescent="0.2">
      <c r="B732" s="62"/>
      <c r="C732" s="63"/>
      <c r="D732" s="9"/>
      <c r="E732" s="83"/>
      <c r="F732" s="93"/>
      <c r="G732" s="84"/>
      <c r="H732" s="85"/>
      <c r="I732" s="85"/>
      <c r="J732" s="85"/>
      <c r="K732" s="86"/>
      <c r="L732" s="9"/>
      <c r="M732" s="32" t="str">
        <f t="shared" si="68"/>
        <v/>
      </c>
      <c r="N732" s="111" t="str">
        <f t="shared" si="69"/>
        <v/>
      </c>
      <c r="O732" s="44" t="str">
        <f t="shared" si="73"/>
        <v/>
      </c>
      <c r="P732" s="71" t="str">
        <f t="shared" si="70"/>
        <v/>
      </c>
      <c r="Q732" s="29" t="str">
        <f t="shared" si="71"/>
        <v/>
      </c>
      <c r="R732" s="72" t="str">
        <f>IF(E732="","",IF(Q732="","",IFERROR(VLOOKUP(M732,point3[],2,FALSE),1)))</f>
        <v/>
      </c>
      <c r="S732" s="67" t="str">
        <f t="shared" si="72"/>
        <v/>
      </c>
      <c r="T732" s="30" t="str">
        <f>IF(E732="","",IF(S732="","",IFERROR(VLOOKUP(M732,point3[],2,FALSE),IF(M732="","",1))))</f>
        <v/>
      </c>
    </row>
    <row r="733" spans="2:20" ht="19.5" customHeight="1" x14ac:dyDescent="0.2">
      <c r="B733" s="62"/>
      <c r="C733" s="63"/>
      <c r="D733" s="9"/>
      <c r="E733" s="83"/>
      <c r="F733" s="93"/>
      <c r="G733" s="84"/>
      <c r="H733" s="85"/>
      <c r="I733" s="85"/>
      <c r="J733" s="85"/>
      <c r="K733" s="86"/>
      <c r="L733" s="9"/>
      <c r="M733" s="32" t="str">
        <f t="shared" si="68"/>
        <v/>
      </c>
      <c r="N733" s="111" t="str">
        <f t="shared" si="69"/>
        <v/>
      </c>
      <c r="O733" s="44" t="str">
        <f t="shared" si="73"/>
        <v/>
      </c>
      <c r="P733" s="71" t="str">
        <f t="shared" si="70"/>
        <v/>
      </c>
      <c r="Q733" s="29" t="str">
        <f t="shared" si="71"/>
        <v/>
      </c>
      <c r="R733" s="72" t="str">
        <f>IF(E733="","",IF(Q733="","",IFERROR(VLOOKUP(M733,point3[],2,FALSE),1)))</f>
        <v/>
      </c>
      <c r="S733" s="67" t="str">
        <f t="shared" si="72"/>
        <v/>
      </c>
      <c r="T733" s="30" t="str">
        <f>IF(E733="","",IF(S733="","",IFERROR(VLOOKUP(M733,point3[],2,FALSE),IF(M733="","",1))))</f>
        <v/>
      </c>
    </row>
    <row r="734" spans="2:20" ht="19.5" customHeight="1" x14ac:dyDescent="0.2">
      <c r="B734" s="62"/>
      <c r="C734" s="63"/>
      <c r="D734" s="9"/>
      <c r="E734" s="83"/>
      <c r="F734" s="93"/>
      <c r="G734" s="84"/>
      <c r="H734" s="85"/>
      <c r="I734" s="85"/>
      <c r="J734" s="85"/>
      <c r="K734" s="86"/>
      <c r="L734" s="9"/>
      <c r="M734" s="32" t="str">
        <f t="shared" si="68"/>
        <v/>
      </c>
      <c r="N734" s="111" t="str">
        <f t="shared" si="69"/>
        <v/>
      </c>
      <c r="O734" s="44" t="str">
        <f t="shared" si="73"/>
        <v/>
      </c>
      <c r="P734" s="71" t="str">
        <f t="shared" si="70"/>
        <v/>
      </c>
      <c r="Q734" s="29" t="str">
        <f t="shared" si="71"/>
        <v/>
      </c>
      <c r="R734" s="72" t="str">
        <f>IF(E734="","",IF(Q734="","",IFERROR(VLOOKUP(M734,point3[],2,FALSE),1)))</f>
        <v/>
      </c>
      <c r="S734" s="67" t="str">
        <f t="shared" si="72"/>
        <v/>
      </c>
      <c r="T734" s="30" t="str">
        <f>IF(E734="","",IF(S734="","",IFERROR(VLOOKUP(M734,point3[],2,FALSE),IF(M734="","",1))))</f>
        <v/>
      </c>
    </row>
    <row r="735" spans="2:20" ht="19.5" customHeight="1" x14ac:dyDescent="0.2">
      <c r="B735" s="62"/>
      <c r="C735" s="63"/>
      <c r="D735" s="9"/>
      <c r="E735" s="83"/>
      <c r="F735" s="93"/>
      <c r="G735" s="84"/>
      <c r="H735" s="85"/>
      <c r="I735" s="85"/>
      <c r="J735" s="85"/>
      <c r="K735" s="86"/>
      <c r="L735" s="9"/>
      <c r="M735" s="32" t="str">
        <f t="shared" si="68"/>
        <v/>
      </c>
      <c r="N735" s="111" t="str">
        <f t="shared" si="69"/>
        <v/>
      </c>
      <c r="O735" s="44" t="str">
        <f t="shared" si="73"/>
        <v/>
      </c>
      <c r="P735" s="71" t="str">
        <f t="shared" si="70"/>
        <v/>
      </c>
      <c r="Q735" s="29" t="str">
        <f t="shared" si="71"/>
        <v/>
      </c>
      <c r="R735" s="72" t="str">
        <f>IF(E735="","",IF(Q735="","",IFERROR(VLOOKUP(M735,point3[],2,FALSE),1)))</f>
        <v/>
      </c>
      <c r="S735" s="67" t="str">
        <f t="shared" si="72"/>
        <v/>
      </c>
      <c r="T735" s="30" t="str">
        <f>IF(E735="","",IF(S735="","",IFERROR(VLOOKUP(M735,point3[],2,FALSE),IF(M735="","",1))))</f>
        <v/>
      </c>
    </row>
    <row r="736" spans="2:20" ht="19.5" customHeight="1" x14ac:dyDescent="0.2">
      <c r="B736" s="62"/>
      <c r="C736" s="63"/>
      <c r="D736" s="9"/>
      <c r="E736" s="83"/>
      <c r="F736" s="93"/>
      <c r="G736" s="84"/>
      <c r="H736" s="85"/>
      <c r="I736" s="85"/>
      <c r="J736" s="85"/>
      <c r="K736" s="86"/>
      <c r="L736" s="9"/>
      <c r="M736" s="32" t="str">
        <f t="shared" si="68"/>
        <v/>
      </c>
      <c r="N736" s="111" t="str">
        <f t="shared" si="69"/>
        <v/>
      </c>
      <c r="O736" s="44" t="str">
        <f t="shared" si="73"/>
        <v/>
      </c>
      <c r="P736" s="71" t="str">
        <f t="shared" si="70"/>
        <v/>
      </c>
      <c r="Q736" s="29" t="str">
        <f t="shared" si="71"/>
        <v/>
      </c>
      <c r="R736" s="72" t="str">
        <f>IF(E736="","",IF(Q736="","",IFERROR(VLOOKUP(M736,point3[],2,FALSE),1)))</f>
        <v/>
      </c>
      <c r="S736" s="67" t="str">
        <f t="shared" si="72"/>
        <v/>
      </c>
      <c r="T736" s="30" t="str">
        <f>IF(E736="","",IF(S736="","",IFERROR(VLOOKUP(M736,point3[],2,FALSE),IF(M736="","",1))))</f>
        <v/>
      </c>
    </row>
    <row r="737" spans="2:20" ht="19.5" customHeight="1" x14ac:dyDescent="0.2">
      <c r="B737" s="62"/>
      <c r="C737" s="63"/>
      <c r="D737" s="9"/>
      <c r="E737" s="83"/>
      <c r="F737" s="93"/>
      <c r="G737" s="84"/>
      <c r="H737" s="85"/>
      <c r="I737" s="85"/>
      <c r="J737" s="85"/>
      <c r="K737" s="86"/>
      <c r="L737" s="9"/>
      <c r="M737" s="32" t="str">
        <f t="shared" si="68"/>
        <v/>
      </c>
      <c r="N737" s="111" t="str">
        <f t="shared" si="69"/>
        <v/>
      </c>
      <c r="O737" s="44" t="str">
        <f t="shared" si="73"/>
        <v/>
      </c>
      <c r="P737" s="71" t="str">
        <f t="shared" si="70"/>
        <v/>
      </c>
      <c r="Q737" s="29" t="str">
        <f t="shared" si="71"/>
        <v/>
      </c>
      <c r="R737" s="72" t="str">
        <f>IF(E737="","",IF(Q737="","",IFERROR(VLOOKUP(M737,point3[],2,FALSE),1)))</f>
        <v/>
      </c>
      <c r="S737" s="67" t="str">
        <f t="shared" si="72"/>
        <v/>
      </c>
      <c r="T737" s="30" t="str">
        <f>IF(E737="","",IF(S737="","",IFERROR(VLOOKUP(M737,point3[],2,FALSE),IF(M737="","",1))))</f>
        <v/>
      </c>
    </row>
    <row r="738" spans="2:20" ht="19.5" customHeight="1" x14ac:dyDescent="0.2">
      <c r="B738" s="62"/>
      <c r="C738" s="63"/>
      <c r="D738" s="9"/>
      <c r="E738" s="83"/>
      <c r="F738" s="93"/>
      <c r="G738" s="84"/>
      <c r="H738" s="85"/>
      <c r="I738" s="85"/>
      <c r="J738" s="85"/>
      <c r="K738" s="86"/>
      <c r="L738" s="9"/>
      <c r="M738" s="32" t="str">
        <f t="shared" si="68"/>
        <v/>
      </c>
      <c r="N738" s="111" t="str">
        <f t="shared" si="69"/>
        <v/>
      </c>
      <c r="O738" s="44" t="str">
        <f t="shared" si="73"/>
        <v/>
      </c>
      <c r="P738" s="71" t="str">
        <f t="shared" si="70"/>
        <v/>
      </c>
      <c r="Q738" s="29" t="str">
        <f t="shared" si="71"/>
        <v/>
      </c>
      <c r="R738" s="72" t="str">
        <f>IF(E738="","",IF(Q738="","",IFERROR(VLOOKUP(M738,point3[],2,FALSE),1)))</f>
        <v/>
      </c>
      <c r="S738" s="67" t="str">
        <f t="shared" si="72"/>
        <v/>
      </c>
      <c r="T738" s="30" t="str">
        <f>IF(E738="","",IF(S738="","",IFERROR(VLOOKUP(M738,point3[],2,FALSE),IF(M738="","",1))))</f>
        <v/>
      </c>
    </row>
    <row r="739" spans="2:20" ht="19.5" customHeight="1" x14ac:dyDescent="0.2">
      <c r="B739" s="62"/>
      <c r="C739" s="63"/>
      <c r="D739" s="9"/>
      <c r="E739" s="83"/>
      <c r="F739" s="93"/>
      <c r="G739" s="84"/>
      <c r="H739" s="85"/>
      <c r="I739" s="85"/>
      <c r="J739" s="85"/>
      <c r="K739" s="86"/>
      <c r="L739" s="9"/>
      <c r="M739" s="32" t="str">
        <f t="shared" si="68"/>
        <v/>
      </c>
      <c r="N739" s="111" t="str">
        <f t="shared" si="69"/>
        <v/>
      </c>
      <c r="O739" s="44" t="str">
        <f t="shared" si="73"/>
        <v/>
      </c>
      <c r="P739" s="71" t="str">
        <f t="shared" si="70"/>
        <v/>
      </c>
      <c r="Q739" s="29" t="str">
        <f t="shared" si="71"/>
        <v/>
      </c>
      <c r="R739" s="72" t="str">
        <f>IF(E739="","",IF(Q739="","",IFERROR(VLOOKUP(M739,point3[],2,FALSE),1)))</f>
        <v/>
      </c>
      <c r="S739" s="67" t="str">
        <f t="shared" si="72"/>
        <v/>
      </c>
      <c r="T739" s="30" t="str">
        <f>IF(E739="","",IF(S739="","",IFERROR(VLOOKUP(M739,point3[],2,FALSE),IF(M739="","",1))))</f>
        <v/>
      </c>
    </row>
    <row r="740" spans="2:20" ht="19.5" customHeight="1" x14ac:dyDescent="0.2">
      <c r="B740" s="62"/>
      <c r="C740" s="63"/>
      <c r="D740" s="9"/>
      <c r="E740" s="83"/>
      <c r="F740" s="93"/>
      <c r="G740" s="84"/>
      <c r="H740" s="85"/>
      <c r="I740" s="85"/>
      <c r="J740" s="85"/>
      <c r="K740" s="86"/>
      <c r="L740" s="9"/>
      <c r="M740" s="32" t="str">
        <f t="shared" si="68"/>
        <v/>
      </c>
      <c r="N740" s="111" t="str">
        <f t="shared" si="69"/>
        <v/>
      </c>
      <c r="O740" s="44" t="str">
        <f t="shared" si="73"/>
        <v/>
      </c>
      <c r="P740" s="71" t="str">
        <f t="shared" si="70"/>
        <v/>
      </c>
      <c r="Q740" s="29" t="str">
        <f t="shared" si="71"/>
        <v/>
      </c>
      <c r="R740" s="72" t="str">
        <f>IF(E740="","",IF(Q740="","",IFERROR(VLOOKUP(M740,point3[],2,FALSE),1)))</f>
        <v/>
      </c>
      <c r="S740" s="67" t="str">
        <f t="shared" si="72"/>
        <v/>
      </c>
      <c r="T740" s="30" t="str">
        <f>IF(E740="","",IF(S740="","",IFERROR(VLOOKUP(M740,point3[],2,FALSE),IF(M740="","",1))))</f>
        <v/>
      </c>
    </row>
    <row r="741" spans="2:20" ht="19.5" customHeight="1" x14ac:dyDescent="0.2">
      <c r="B741" s="62"/>
      <c r="C741" s="63"/>
      <c r="D741" s="9"/>
      <c r="E741" s="83"/>
      <c r="F741" s="93"/>
      <c r="G741" s="84"/>
      <c r="H741" s="85"/>
      <c r="I741" s="85"/>
      <c r="J741" s="85"/>
      <c r="K741" s="86"/>
      <c r="L741" s="9"/>
      <c r="M741" s="32" t="str">
        <f t="shared" si="68"/>
        <v/>
      </c>
      <c r="N741" s="111" t="str">
        <f t="shared" si="69"/>
        <v/>
      </c>
      <c r="O741" s="44" t="str">
        <f t="shared" si="73"/>
        <v/>
      </c>
      <c r="P741" s="71" t="str">
        <f t="shared" si="70"/>
        <v/>
      </c>
      <c r="Q741" s="29" t="str">
        <f t="shared" si="71"/>
        <v/>
      </c>
      <c r="R741" s="72" t="str">
        <f>IF(E741="","",IF(Q741="","",IFERROR(VLOOKUP(M741,point3[],2,FALSE),1)))</f>
        <v/>
      </c>
      <c r="S741" s="67" t="str">
        <f t="shared" si="72"/>
        <v/>
      </c>
      <c r="T741" s="30" t="str">
        <f>IF(E741="","",IF(S741="","",IFERROR(VLOOKUP(M741,point3[],2,FALSE),IF(M741="","",1))))</f>
        <v/>
      </c>
    </row>
    <row r="742" spans="2:20" ht="19.5" customHeight="1" x14ac:dyDescent="0.2">
      <c r="B742" s="62"/>
      <c r="C742" s="63"/>
      <c r="D742" s="9"/>
      <c r="E742" s="83"/>
      <c r="F742" s="93"/>
      <c r="G742" s="84"/>
      <c r="H742" s="85"/>
      <c r="I742" s="85"/>
      <c r="J742" s="85"/>
      <c r="K742" s="86"/>
      <c r="L742" s="9"/>
      <c r="M742" s="32" t="str">
        <f t="shared" si="68"/>
        <v/>
      </c>
      <c r="N742" s="111" t="str">
        <f t="shared" si="69"/>
        <v/>
      </c>
      <c r="O742" s="44" t="str">
        <f t="shared" si="73"/>
        <v/>
      </c>
      <c r="P742" s="71" t="str">
        <f t="shared" si="70"/>
        <v/>
      </c>
      <c r="Q742" s="29" t="str">
        <f t="shared" si="71"/>
        <v/>
      </c>
      <c r="R742" s="72" t="str">
        <f>IF(E742="","",IF(Q742="","",IFERROR(VLOOKUP(M742,point3[],2,FALSE),1)))</f>
        <v/>
      </c>
      <c r="S742" s="67" t="str">
        <f t="shared" si="72"/>
        <v/>
      </c>
      <c r="T742" s="30" t="str">
        <f>IF(E742="","",IF(S742="","",IFERROR(VLOOKUP(M742,point3[],2,FALSE),IF(M742="","",1))))</f>
        <v/>
      </c>
    </row>
    <row r="743" spans="2:20" ht="19.5" customHeight="1" x14ac:dyDescent="0.2">
      <c r="B743" s="62"/>
      <c r="C743" s="63"/>
      <c r="D743" s="9"/>
      <c r="E743" s="83"/>
      <c r="F743" s="93"/>
      <c r="G743" s="84"/>
      <c r="H743" s="85"/>
      <c r="I743" s="85"/>
      <c r="J743" s="85"/>
      <c r="K743" s="86"/>
      <c r="L743" s="9"/>
      <c r="M743" s="32" t="str">
        <f t="shared" si="68"/>
        <v/>
      </c>
      <c r="N743" s="111" t="str">
        <f t="shared" si="69"/>
        <v/>
      </c>
      <c r="O743" s="44" t="str">
        <f t="shared" si="73"/>
        <v/>
      </c>
      <c r="P743" s="71" t="str">
        <f t="shared" si="70"/>
        <v/>
      </c>
      <c r="Q743" s="29" t="str">
        <f t="shared" si="71"/>
        <v/>
      </c>
      <c r="R743" s="72" t="str">
        <f>IF(E743="","",IF(Q743="","",IFERROR(VLOOKUP(M743,point3[],2,FALSE),1)))</f>
        <v/>
      </c>
      <c r="S743" s="67" t="str">
        <f t="shared" si="72"/>
        <v/>
      </c>
      <c r="T743" s="30" t="str">
        <f>IF(E743="","",IF(S743="","",IFERROR(VLOOKUP(M743,point3[],2,FALSE),IF(M743="","",1))))</f>
        <v/>
      </c>
    </row>
    <row r="744" spans="2:20" ht="19.5" customHeight="1" x14ac:dyDescent="0.2">
      <c r="B744" s="62"/>
      <c r="C744" s="63"/>
      <c r="D744" s="9"/>
      <c r="E744" s="83"/>
      <c r="F744" s="93"/>
      <c r="G744" s="84"/>
      <c r="H744" s="85"/>
      <c r="I744" s="85"/>
      <c r="J744" s="85"/>
      <c r="K744" s="86"/>
      <c r="L744" s="9"/>
      <c r="M744" s="32" t="str">
        <f t="shared" si="68"/>
        <v/>
      </c>
      <c r="N744" s="111" t="str">
        <f t="shared" si="69"/>
        <v/>
      </c>
      <c r="O744" s="44" t="str">
        <f t="shared" si="73"/>
        <v/>
      </c>
      <c r="P744" s="71" t="str">
        <f t="shared" si="70"/>
        <v/>
      </c>
      <c r="Q744" s="29" t="str">
        <f t="shared" si="71"/>
        <v/>
      </c>
      <c r="R744" s="72" t="str">
        <f>IF(E744="","",IF(Q744="","",IFERROR(VLOOKUP(M744,point3[],2,FALSE),1)))</f>
        <v/>
      </c>
      <c r="S744" s="67" t="str">
        <f t="shared" si="72"/>
        <v/>
      </c>
      <c r="T744" s="30" t="str">
        <f>IF(E744="","",IF(S744="","",IFERROR(VLOOKUP(M744,point3[],2,FALSE),IF(M744="","",1))))</f>
        <v/>
      </c>
    </row>
    <row r="745" spans="2:20" ht="19.5" customHeight="1" x14ac:dyDescent="0.2">
      <c r="B745" s="62"/>
      <c r="C745" s="63"/>
      <c r="D745" s="9"/>
      <c r="E745" s="83"/>
      <c r="F745" s="93"/>
      <c r="G745" s="84"/>
      <c r="H745" s="85"/>
      <c r="I745" s="85"/>
      <c r="J745" s="85"/>
      <c r="K745" s="86"/>
      <c r="L745" s="9"/>
      <c r="M745" s="32" t="str">
        <f t="shared" si="68"/>
        <v/>
      </c>
      <c r="N745" s="111" t="str">
        <f t="shared" si="69"/>
        <v/>
      </c>
      <c r="O745" s="44" t="str">
        <f t="shared" si="73"/>
        <v/>
      </c>
      <c r="P745" s="71" t="str">
        <f t="shared" si="70"/>
        <v/>
      </c>
      <c r="Q745" s="29" t="str">
        <f t="shared" si="71"/>
        <v/>
      </c>
      <c r="R745" s="72" t="str">
        <f>IF(E745="","",IF(Q745="","",IFERROR(VLOOKUP(M745,point3[],2,FALSE),1)))</f>
        <v/>
      </c>
      <c r="S745" s="67" t="str">
        <f t="shared" si="72"/>
        <v/>
      </c>
      <c r="T745" s="30" t="str">
        <f>IF(E745="","",IF(S745="","",IFERROR(VLOOKUP(M745,point3[],2,FALSE),IF(M745="","",1))))</f>
        <v/>
      </c>
    </row>
    <row r="746" spans="2:20" ht="19.5" customHeight="1" x14ac:dyDescent="0.2">
      <c r="B746" s="62"/>
      <c r="C746" s="63"/>
      <c r="D746" s="9"/>
      <c r="E746" s="83"/>
      <c r="F746" s="93"/>
      <c r="G746" s="84"/>
      <c r="H746" s="85"/>
      <c r="I746" s="85"/>
      <c r="J746" s="85"/>
      <c r="K746" s="86"/>
      <c r="L746" s="9"/>
      <c r="M746" s="32" t="str">
        <f t="shared" si="68"/>
        <v/>
      </c>
      <c r="N746" s="111" t="str">
        <f t="shared" si="69"/>
        <v/>
      </c>
      <c r="O746" s="44" t="str">
        <f t="shared" si="73"/>
        <v/>
      </c>
      <c r="P746" s="71" t="str">
        <f t="shared" si="70"/>
        <v/>
      </c>
      <c r="Q746" s="29" t="str">
        <f t="shared" si="71"/>
        <v/>
      </c>
      <c r="R746" s="72" t="str">
        <f>IF(E746="","",IF(Q746="","",IFERROR(VLOOKUP(M746,point3[],2,FALSE),1)))</f>
        <v/>
      </c>
      <c r="S746" s="67" t="str">
        <f t="shared" si="72"/>
        <v/>
      </c>
      <c r="T746" s="30" t="str">
        <f>IF(E746="","",IF(S746="","",IFERROR(VLOOKUP(M746,point3[],2,FALSE),IF(M746="","",1))))</f>
        <v/>
      </c>
    </row>
    <row r="747" spans="2:20" ht="19.5" customHeight="1" x14ac:dyDescent="0.2">
      <c r="B747" s="62"/>
      <c r="C747" s="63"/>
      <c r="D747" s="9"/>
      <c r="E747" s="83"/>
      <c r="F747" s="93"/>
      <c r="G747" s="84"/>
      <c r="H747" s="85"/>
      <c r="I747" s="85"/>
      <c r="J747" s="85"/>
      <c r="K747" s="86"/>
      <c r="L747" s="9"/>
      <c r="M747" s="32" t="str">
        <f t="shared" si="68"/>
        <v/>
      </c>
      <c r="N747" s="111" t="str">
        <f t="shared" si="69"/>
        <v/>
      </c>
      <c r="O747" s="44" t="str">
        <f t="shared" si="73"/>
        <v/>
      </c>
      <c r="P747" s="71" t="str">
        <f t="shared" si="70"/>
        <v/>
      </c>
      <c r="Q747" s="29" t="str">
        <f t="shared" si="71"/>
        <v/>
      </c>
      <c r="R747" s="72" t="str">
        <f>IF(E747="","",IF(Q747="","",IFERROR(VLOOKUP(M747,point3[],2,FALSE),1)))</f>
        <v/>
      </c>
      <c r="S747" s="67" t="str">
        <f t="shared" si="72"/>
        <v/>
      </c>
      <c r="T747" s="30" t="str">
        <f>IF(E747="","",IF(S747="","",IFERROR(VLOOKUP(M747,point3[],2,FALSE),IF(M747="","",1))))</f>
        <v/>
      </c>
    </row>
    <row r="748" spans="2:20" ht="19.5" customHeight="1" x14ac:dyDescent="0.2">
      <c r="B748" s="62"/>
      <c r="C748" s="63"/>
      <c r="D748" s="9"/>
      <c r="E748" s="83"/>
      <c r="F748" s="93"/>
      <c r="G748" s="84"/>
      <c r="H748" s="85"/>
      <c r="I748" s="85"/>
      <c r="J748" s="85"/>
      <c r="K748" s="86"/>
      <c r="L748" s="9"/>
      <c r="M748" s="32" t="str">
        <f t="shared" si="68"/>
        <v/>
      </c>
      <c r="N748" s="111" t="str">
        <f t="shared" si="69"/>
        <v/>
      </c>
      <c r="O748" s="44" t="str">
        <f t="shared" si="73"/>
        <v/>
      </c>
      <c r="P748" s="71" t="str">
        <f t="shared" si="70"/>
        <v/>
      </c>
      <c r="Q748" s="29" t="str">
        <f t="shared" si="71"/>
        <v/>
      </c>
      <c r="R748" s="72" t="str">
        <f>IF(E748="","",IF(Q748="","",IFERROR(VLOOKUP(M748,point3[],2,FALSE),1)))</f>
        <v/>
      </c>
      <c r="S748" s="67" t="str">
        <f t="shared" si="72"/>
        <v/>
      </c>
      <c r="T748" s="30" t="str">
        <f>IF(E748="","",IF(S748="","",IFERROR(VLOOKUP(M748,point3[],2,FALSE),IF(M748="","",1))))</f>
        <v/>
      </c>
    </row>
    <row r="749" spans="2:20" ht="19.5" customHeight="1" x14ac:dyDescent="0.2">
      <c r="B749" s="62"/>
      <c r="C749" s="63"/>
      <c r="D749" s="9"/>
      <c r="E749" s="83"/>
      <c r="F749" s="93"/>
      <c r="G749" s="84"/>
      <c r="H749" s="85"/>
      <c r="I749" s="85"/>
      <c r="J749" s="85"/>
      <c r="K749" s="86"/>
      <c r="L749" s="9"/>
      <c r="M749" s="32" t="str">
        <f t="shared" si="68"/>
        <v/>
      </c>
      <c r="N749" s="111" t="str">
        <f t="shared" si="69"/>
        <v/>
      </c>
      <c r="O749" s="44" t="str">
        <f t="shared" si="73"/>
        <v/>
      </c>
      <c r="P749" s="71" t="str">
        <f t="shared" si="70"/>
        <v/>
      </c>
      <c r="Q749" s="29" t="str">
        <f t="shared" si="71"/>
        <v/>
      </c>
      <c r="R749" s="72" t="str">
        <f>IF(E749="","",IF(Q749="","",IFERROR(VLOOKUP(M749,point3[],2,FALSE),1)))</f>
        <v/>
      </c>
      <c r="S749" s="67" t="str">
        <f t="shared" si="72"/>
        <v/>
      </c>
      <c r="T749" s="30" t="str">
        <f>IF(E749="","",IF(S749="","",IFERROR(VLOOKUP(M749,point3[],2,FALSE),IF(M749="","",1))))</f>
        <v/>
      </c>
    </row>
    <row r="750" spans="2:20" ht="19.5" customHeight="1" x14ac:dyDescent="0.2">
      <c r="B750" s="62"/>
      <c r="C750" s="63"/>
      <c r="D750" s="9"/>
      <c r="E750" s="83"/>
      <c r="F750" s="93"/>
      <c r="G750" s="84"/>
      <c r="H750" s="85"/>
      <c r="I750" s="85"/>
      <c r="J750" s="85"/>
      <c r="K750" s="86"/>
      <c r="L750" s="9"/>
      <c r="M750" s="32" t="str">
        <f t="shared" si="68"/>
        <v/>
      </c>
      <c r="N750" s="111" t="str">
        <f t="shared" si="69"/>
        <v/>
      </c>
      <c r="O750" s="44" t="str">
        <f t="shared" si="73"/>
        <v/>
      </c>
      <c r="P750" s="71" t="str">
        <f t="shared" si="70"/>
        <v/>
      </c>
      <c r="Q750" s="29" t="str">
        <f t="shared" si="71"/>
        <v/>
      </c>
      <c r="R750" s="72" t="str">
        <f>IF(E750="","",IF(Q750="","",IFERROR(VLOOKUP(M750,point3[],2,FALSE),1)))</f>
        <v/>
      </c>
      <c r="S750" s="67" t="str">
        <f t="shared" si="72"/>
        <v/>
      </c>
      <c r="T750" s="30" t="str">
        <f>IF(E750="","",IF(S750="","",IFERROR(VLOOKUP(M750,point3[],2,FALSE),IF(M750="","",1))))</f>
        <v/>
      </c>
    </row>
    <row r="751" spans="2:20" ht="19.5" customHeight="1" x14ac:dyDescent="0.2">
      <c r="B751" s="62"/>
      <c r="C751" s="63"/>
      <c r="D751" s="9"/>
      <c r="E751" s="83"/>
      <c r="F751" s="93"/>
      <c r="G751" s="84"/>
      <c r="H751" s="85"/>
      <c r="I751" s="85"/>
      <c r="J751" s="85"/>
      <c r="K751" s="86"/>
      <c r="L751" s="9"/>
      <c r="M751" s="32" t="str">
        <f t="shared" si="68"/>
        <v/>
      </c>
      <c r="N751" s="111" t="str">
        <f t="shared" si="69"/>
        <v/>
      </c>
      <c r="O751" s="44" t="str">
        <f t="shared" si="73"/>
        <v/>
      </c>
      <c r="P751" s="71" t="str">
        <f t="shared" si="70"/>
        <v/>
      </c>
      <c r="Q751" s="29" t="str">
        <f t="shared" si="71"/>
        <v/>
      </c>
      <c r="R751" s="72" t="str">
        <f>IF(E751="","",IF(Q751="","",IFERROR(VLOOKUP(M751,point3[],2,FALSE),1)))</f>
        <v/>
      </c>
      <c r="S751" s="67" t="str">
        <f t="shared" si="72"/>
        <v/>
      </c>
      <c r="T751" s="30" t="str">
        <f>IF(E751="","",IF(S751="","",IFERROR(VLOOKUP(M751,point3[],2,FALSE),IF(M751="","",1))))</f>
        <v/>
      </c>
    </row>
    <row r="752" spans="2:20" ht="19.5" customHeight="1" x14ac:dyDescent="0.2">
      <c r="B752" s="62"/>
      <c r="C752" s="63"/>
      <c r="D752" s="9"/>
      <c r="E752" s="83"/>
      <c r="F752" s="93"/>
      <c r="G752" s="84"/>
      <c r="H752" s="85"/>
      <c r="I752" s="85"/>
      <c r="J752" s="85"/>
      <c r="K752" s="86"/>
      <c r="L752" s="9"/>
      <c r="M752" s="32" t="str">
        <f t="shared" si="68"/>
        <v/>
      </c>
      <c r="N752" s="111" t="str">
        <f t="shared" si="69"/>
        <v/>
      </c>
      <c r="O752" s="44" t="str">
        <f t="shared" si="73"/>
        <v/>
      </c>
      <c r="P752" s="71" t="str">
        <f t="shared" si="70"/>
        <v/>
      </c>
      <c r="Q752" s="29" t="str">
        <f t="shared" si="71"/>
        <v/>
      </c>
      <c r="R752" s="72" t="str">
        <f>IF(E752="","",IF(Q752="","",IFERROR(VLOOKUP(M752,point3[],2,FALSE),1)))</f>
        <v/>
      </c>
      <c r="S752" s="67" t="str">
        <f t="shared" si="72"/>
        <v/>
      </c>
      <c r="T752" s="30" t="str">
        <f>IF(E752="","",IF(S752="","",IFERROR(VLOOKUP(M752,point3[],2,FALSE),IF(M752="","",1))))</f>
        <v/>
      </c>
    </row>
    <row r="753" spans="2:20" ht="19.5" customHeight="1" x14ac:dyDescent="0.2">
      <c r="B753" s="62"/>
      <c r="C753" s="63"/>
      <c r="D753" s="9"/>
      <c r="E753" s="83"/>
      <c r="F753" s="93"/>
      <c r="G753" s="84"/>
      <c r="H753" s="85"/>
      <c r="I753" s="85"/>
      <c r="J753" s="85"/>
      <c r="K753" s="86"/>
      <c r="L753" s="9"/>
      <c r="M753" s="32" t="str">
        <f t="shared" si="68"/>
        <v/>
      </c>
      <c r="N753" s="111" t="str">
        <f t="shared" si="69"/>
        <v/>
      </c>
      <c r="O753" s="44" t="str">
        <f t="shared" si="73"/>
        <v/>
      </c>
      <c r="P753" s="71" t="str">
        <f t="shared" si="70"/>
        <v/>
      </c>
      <c r="Q753" s="29" t="str">
        <f t="shared" si="71"/>
        <v/>
      </c>
      <c r="R753" s="72" t="str">
        <f>IF(E753="","",IF(Q753="","",IFERROR(VLOOKUP(M753,point3[],2,FALSE),1)))</f>
        <v/>
      </c>
      <c r="S753" s="67" t="str">
        <f t="shared" si="72"/>
        <v/>
      </c>
      <c r="T753" s="30" t="str">
        <f>IF(E753="","",IF(S753="","",IFERROR(VLOOKUP(M753,point3[],2,FALSE),IF(M753="","",1))))</f>
        <v/>
      </c>
    </row>
    <row r="754" spans="2:20" ht="19.5" customHeight="1" x14ac:dyDescent="0.2">
      <c r="B754" s="62"/>
      <c r="C754" s="63"/>
      <c r="D754" s="9"/>
      <c r="E754" s="83"/>
      <c r="F754" s="93"/>
      <c r="G754" s="84"/>
      <c r="H754" s="85"/>
      <c r="I754" s="85"/>
      <c r="J754" s="85"/>
      <c r="K754" s="86"/>
      <c r="L754" s="9"/>
      <c r="M754" s="32" t="str">
        <f t="shared" si="68"/>
        <v/>
      </c>
      <c r="N754" s="111" t="str">
        <f t="shared" si="69"/>
        <v/>
      </c>
      <c r="O754" s="44" t="str">
        <f t="shared" si="73"/>
        <v/>
      </c>
      <c r="P754" s="71" t="str">
        <f t="shared" si="70"/>
        <v/>
      </c>
      <c r="Q754" s="29" t="str">
        <f t="shared" si="71"/>
        <v/>
      </c>
      <c r="R754" s="72" t="str">
        <f>IF(E754="","",IF(Q754="","",IFERROR(VLOOKUP(M754,point3[],2,FALSE),1)))</f>
        <v/>
      </c>
      <c r="S754" s="67" t="str">
        <f t="shared" si="72"/>
        <v/>
      </c>
      <c r="T754" s="30" t="str">
        <f>IF(E754="","",IF(S754="","",IFERROR(VLOOKUP(M754,point3[],2,FALSE),IF(M754="","",1))))</f>
        <v/>
      </c>
    </row>
    <row r="755" spans="2:20" ht="19.5" customHeight="1" x14ac:dyDescent="0.2">
      <c r="B755" s="62"/>
      <c r="C755" s="63"/>
      <c r="D755" s="9"/>
      <c r="E755" s="83"/>
      <c r="F755" s="93"/>
      <c r="G755" s="84"/>
      <c r="H755" s="85"/>
      <c r="I755" s="85"/>
      <c r="J755" s="85"/>
      <c r="K755" s="86"/>
      <c r="L755" s="9"/>
      <c r="M755" s="32" t="str">
        <f t="shared" si="68"/>
        <v/>
      </c>
      <c r="N755" s="111" t="str">
        <f t="shared" si="69"/>
        <v/>
      </c>
      <c r="O755" s="44" t="str">
        <f t="shared" si="73"/>
        <v/>
      </c>
      <c r="P755" s="71" t="str">
        <f t="shared" si="70"/>
        <v/>
      </c>
      <c r="Q755" s="29" t="str">
        <f t="shared" si="71"/>
        <v/>
      </c>
      <c r="R755" s="72" t="str">
        <f>IF(E755="","",IF(Q755="","",IFERROR(VLOOKUP(M755,point3[],2,FALSE),1)))</f>
        <v/>
      </c>
      <c r="S755" s="67" t="str">
        <f t="shared" si="72"/>
        <v/>
      </c>
      <c r="T755" s="30" t="str">
        <f>IF(E755="","",IF(S755="","",IFERROR(VLOOKUP(M755,point3[],2,FALSE),IF(M755="","",1))))</f>
        <v/>
      </c>
    </row>
    <row r="756" spans="2:20" ht="19.5" customHeight="1" x14ac:dyDescent="0.2">
      <c r="B756" s="62"/>
      <c r="C756" s="63"/>
      <c r="D756" s="9"/>
      <c r="E756" s="83"/>
      <c r="F756" s="93"/>
      <c r="G756" s="84"/>
      <c r="H756" s="85"/>
      <c r="I756" s="85"/>
      <c r="J756" s="85"/>
      <c r="K756" s="86"/>
      <c r="L756" s="9"/>
      <c r="M756" s="32" t="str">
        <f t="shared" si="68"/>
        <v/>
      </c>
      <c r="N756" s="111" t="str">
        <f t="shared" si="69"/>
        <v/>
      </c>
      <c r="O756" s="44" t="str">
        <f t="shared" si="73"/>
        <v/>
      </c>
      <c r="P756" s="71" t="str">
        <f t="shared" si="70"/>
        <v/>
      </c>
      <c r="Q756" s="29" t="str">
        <f t="shared" si="71"/>
        <v/>
      </c>
      <c r="R756" s="72" t="str">
        <f>IF(E756="","",IF(Q756="","",IFERROR(VLOOKUP(M756,point3[],2,FALSE),1)))</f>
        <v/>
      </c>
      <c r="S756" s="67" t="str">
        <f t="shared" si="72"/>
        <v/>
      </c>
      <c r="T756" s="30" t="str">
        <f>IF(E756="","",IF(S756="","",IFERROR(VLOOKUP(M756,point3[],2,FALSE),IF(M756="","",1))))</f>
        <v/>
      </c>
    </row>
    <row r="757" spans="2:20" ht="19.5" customHeight="1" x14ac:dyDescent="0.2">
      <c r="B757" s="62"/>
      <c r="C757" s="63"/>
      <c r="D757" s="9"/>
      <c r="E757" s="83"/>
      <c r="F757" s="93"/>
      <c r="G757" s="84"/>
      <c r="H757" s="85"/>
      <c r="I757" s="85"/>
      <c r="J757" s="85"/>
      <c r="K757" s="86"/>
      <c r="L757" s="9"/>
      <c r="M757" s="32" t="str">
        <f t="shared" si="68"/>
        <v/>
      </c>
      <c r="N757" s="111" t="str">
        <f t="shared" si="69"/>
        <v/>
      </c>
      <c r="O757" s="44" t="str">
        <f t="shared" si="73"/>
        <v/>
      </c>
      <c r="P757" s="71" t="str">
        <f t="shared" si="70"/>
        <v/>
      </c>
      <c r="Q757" s="29" t="str">
        <f t="shared" si="71"/>
        <v/>
      </c>
      <c r="R757" s="72" t="str">
        <f>IF(E757="","",IF(Q757="","",IFERROR(VLOOKUP(M757,point3[],2,FALSE),1)))</f>
        <v/>
      </c>
      <c r="S757" s="67" t="str">
        <f t="shared" si="72"/>
        <v/>
      </c>
      <c r="T757" s="30" t="str">
        <f>IF(E757="","",IF(S757="","",IFERROR(VLOOKUP(M757,point3[],2,FALSE),IF(M757="","",1))))</f>
        <v/>
      </c>
    </row>
    <row r="758" spans="2:20" ht="19.5" customHeight="1" x14ac:dyDescent="0.2">
      <c r="B758" s="62"/>
      <c r="C758" s="63"/>
      <c r="D758" s="9"/>
      <c r="E758" s="83"/>
      <c r="F758" s="93"/>
      <c r="G758" s="84"/>
      <c r="H758" s="85"/>
      <c r="I758" s="85"/>
      <c r="J758" s="85"/>
      <c r="K758" s="86"/>
      <c r="L758" s="9"/>
      <c r="M758" s="32" t="str">
        <f t="shared" si="68"/>
        <v/>
      </c>
      <c r="N758" s="111" t="str">
        <f t="shared" si="69"/>
        <v/>
      </c>
      <c r="O758" s="44" t="str">
        <f t="shared" si="73"/>
        <v/>
      </c>
      <c r="P758" s="71" t="str">
        <f t="shared" si="70"/>
        <v/>
      </c>
      <c r="Q758" s="29" t="str">
        <f t="shared" si="71"/>
        <v/>
      </c>
      <c r="R758" s="72" t="str">
        <f>IF(E758="","",IF(Q758="","",IFERROR(VLOOKUP(M758,point3[],2,FALSE),1)))</f>
        <v/>
      </c>
      <c r="S758" s="67" t="str">
        <f t="shared" si="72"/>
        <v/>
      </c>
      <c r="T758" s="30" t="str">
        <f>IF(E758="","",IF(S758="","",IFERROR(VLOOKUP(M758,point3[],2,FALSE),IF(M758="","",1))))</f>
        <v/>
      </c>
    </row>
    <row r="759" spans="2:20" ht="19.5" customHeight="1" x14ac:dyDescent="0.2">
      <c r="B759" s="62"/>
      <c r="C759" s="63"/>
      <c r="D759" s="9"/>
      <c r="E759" s="83"/>
      <c r="F759" s="93"/>
      <c r="G759" s="84"/>
      <c r="H759" s="85"/>
      <c r="I759" s="85"/>
      <c r="J759" s="85"/>
      <c r="K759" s="86"/>
      <c r="L759" s="9"/>
      <c r="M759" s="32" t="str">
        <f t="shared" si="68"/>
        <v/>
      </c>
      <c r="N759" s="111" t="str">
        <f t="shared" si="69"/>
        <v/>
      </c>
      <c r="O759" s="44" t="str">
        <f t="shared" si="73"/>
        <v/>
      </c>
      <c r="P759" s="71" t="str">
        <f t="shared" si="70"/>
        <v/>
      </c>
      <c r="Q759" s="29" t="str">
        <f t="shared" si="71"/>
        <v/>
      </c>
      <c r="R759" s="72" t="str">
        <f>IF(E759="","",IF(Q759="","",IFERROR(VLOOKUP(M759,point3[],2,FALSE),1)))</f>
        <v/>
      </c>
      <c r="S759" s="67" t="str">
        <f t="shared" si="72"/>
        <v/>
      </c>
      <c r="T759" s="30" t="str">
        <f>IF(E759="","",IF(S759="","",IFERROR(VLOOKUP(M759,point3[],2,FALSE),IF(M759="","",1))))</f>
        <v/>
      </c>
    </row>
    <row r="760" spans="2:20" ht="19.5" customHeight="1" x14ac:dyDescent="0.2">
      <c r="B760" s="62"/>
      <c r="C760" s="63"/>
      <c r="D760" s="9"/>
      <c r="E760" s="83"/>
      <c r="F760" s="93"/>
      <c r="G760" s="84"/>
      <c r="H760" s="85"/>
      <c r="I760" s="85"/>
      <c r="J760" s="85"/>
      <c r="K760" s="86"/>
      <c r="L760" s="9"/>
      <c r="M760" s="32" t="str">
        <f t="shared" si="68"/>
        <v/>
      </c>
      <c r="N760" s="111" t="str">
        <f t="shared" si="69"/>
        <v/>
      </c>
      <c r="O760" s="44" t="str">
        <f t="shared" si="73"/>
        <v/>
      </c>
      <c r="P760" s="71" t="str">
        <f t="shared" si="70"/>
        <v/>
      </c>
      <c r="Q760" s="29" t="str">
        <f t="shared" si="71"/>
        <v/>
      </c>
      <c r="R760" s="72" t="str">
        <f>IF(E760="","",IF(Q760="","",IFERROR(VLOOKUP(M760,point3[],2,FALSE),1)))</f>
        <v/>
      </c>
      <c r="S760" s="67" t="str">
        <f t="shared" si="72"/>
        <v/>
      </c>
      <c r="T760" s="30" t="str">
        <f>IF(E760="","",IF(S760="","",IFERROR(VLOOKUP(M760,point3[],2,FALSE),IF(M760="","",1))))</f>
        <v/>
      </c>
    </row>
    <row r="761" spans="2:20" ht="19.5" customHeight="1" x14ac:dyDescent="0.2">
      <c r="B761" s="62"/>
      <c r="C761" s="63"/>
      <c r="D761" s="9"/>
      <c r="E761" s="83"/>
      <c r="F761" s="93"/>
      <c r="G761" s="84"/>
      <c r="H761" s="85"/>
      <c r="I761" s="85"/>
      <c r="J761" s="85"/>
      <c r="K761" s="86"/>
      <c r="L761" s="9"/>
      <c r="M761" s="32" t="str">
        <f t="shared" si="68"/>
        <v/>
      </c>
      <c r="N761" s="111" t="str">
        <f t="shared" si="69"/>
        <v/>
      </c>
      <c r="O761" s="44" t="str">
        <f t="shared" si="73"/>
        <v/>
      </c>
      <c r="P761" s="71" t="str">
        <f t="shared" si="70"/>
        <v/>
      </c>
      <c r="Q761" s="29" t="str">
        <f t="shared" si="71"/>
        <v/>
      </c>
      <c r="R761" s="72" t="str">
        <f>IF(E761="","",IF(Q761="","",IFERROR(VLOOKUP(M761,point3[],2,FALSE),1)))</f>
        <v/>
      </c>
      <c r="S761" s="67" t="str">
        <f t="shared" si="72"/>
        <v/>
      </c>
      <c r="T761" s="30" t="str">
        <f>IF(E761="","",IF(S761="","",IFERROR(VLOOKUP(M761,point3[],2,FALSE),IF(M761="","",1))))</f>
        <v/>
      </c>
    </row>
    <row r="762" spans="2:20" ht="19.5" customHeight="1" x14ac:dyDescent="0.2">
      <c r="B762" s="62"/>
      <c r="C762" s="63"/>
      <c r="D762" s="9"/>
      <c r="E762" s="83"/>
      <c r="F762" s="93"/>
      <c r="G762" s="84"/>
      <c r="H762" s="85"/>
      <c r="I762" s="85"/>
      <c r="J762" s="85"/>
      <c r="K762" s="86"/>
      <c r="L762" s="9"/>
      <c r="M762" s="32" t="str">
        <f t="shared" si="68"/>
        <v/>
      </c>
      <c r="N762" s="111" t="str">
        <f t="shared" si="69"/>
        <v/>
      </c>
      <c r="O762" s="44" t="str">
        <f t="shared" si="73"/>
        <v/>
      </c>
      <c r="P762" s="71" t="str">
        <f t="shared" si="70"/>
        <v/>
      </c>
      <c r="Q762" s="29" t="str">
        <f t="shared" si="71"/>
        <v/>
      </c>
      <c r="R762" s="72" t="str">
        <f>IF(E762="","",IF(Q762="","",IFERROR(VLOOKUP(M762,point3[],2,FALSE),1)))</f>
        <v/>
      </c>
      <c r="S762" s="67" t="str">
        <f t="shared" si="72"/>
        <v/>
      </c>
      <c r="T762" s="30" t="str">
        <f>IF(E762="","",IF(S762="","",IFERROR(VLOOKUP(M762,point3[],2,FALSE),IF(M762="","",1))))</f>
        <v/>
      </c>
    </row>
    <row r="763" spans="2:20" ht="19.5" customHeight="1" x14ac:dyDescent="0.2">
      <c r="B763" s="62"/>
      <c r="C763" s="63"/>
      <c r="D763" s="9"/>
      <c r="E763" s="83"/>
      <c r="F763" s="93"/>
      <c r="G763" s="84"/>
      <c r="H763" s="85"/>
      <c r="I763" s="85"/>
      <c r="J763" s="85"/>
      <c r="K763" s="86"/>
      <c r="L763" s="9"/>
      <c r="M763" s="32" t="str">
        <f t="shared" si="68"/>
        <v/>
      </c>
      <c r="N763" s="111" t="str">
        <f t="shared" si="69"/>
        <v/>
      </c>
      <c r="O763" s="44" t="str">
        <f t="shared" si="73"/>
        <v/>
      </c>
      <c r="P763" s="71" t="str">
        <f t="shared" si="70"/>
        <v/>
      </c>
      <c r="Q763" s="29" t="str">
        <f t="shared" si="71"/>
        <v/>
      </c>
      <c r="R763" s="72" t="str">
        <f>IF(E763="","",IF(Q763="","",IFERROR(VLOOKUP(M763,point3[],2,FALSE),1)))</f>
        <v/>
      </c>
      <c r="S763" s="67" t="str">
        <f t="shared" si="72"/>
        <v/>
      </c>
      <c r="T763" s="30" t="str">
        <f>IF(E763="","",IF(S763="","",IFERROR(VLOOKUP(M763,point3[],2,FALSE),IF(M763="","",1))))</f>
        <v/>
      </c>
    </row>
    <row r="764" spans="2:20" ht="19.5" customHeight="1" x14ac:dyDescent="0.2">
      <c r="B764" s="62"/>
      <c r="C764" s="63"/>
      <c r="D764" s="9"/>
      <c r="E764" s="83"/>
      <c r="F764" s="93"/>
      <c r="G764" s="84"/>
      <c r="H764" s="85"/>
      <c r="I764" s="85"/>
      <c r="J764" s="85"/>
      <c r="K764" s="86"/>
      <c r="L764" s="9"/>
      <c r="M764" s="32" t="str">
        <f t="shared" si="68"/>
        <v/>
      </c>
      <c r="N764" s="111" t="str">
        <f t="shared" si="69"/>
        <v/>
      </c>
      <c r="O764" s="44" t="str">
        <f t="shared" si="73"/>
        <v/>
      </c>
      <c r="P764" s="71" t="str">
        <f t="shared" si="70"/>
        <v/>
      </c>
      <c r="Q764" s="29" t="str">
        <f t="shared" si="71"/>
        <v/>
      </c>
      <c r="R764" s="72" t="str">
        <f>IF(E764="","",IF(Q764="","",IFERROR(VLOOKUP(M764,point3[],2,FALSE),1)))</f>
        <v/>
      </c>
      <c r="S764" s="67" t="str">
        <f t="shared" si="72"/>
        <v/>
      </c>
      <c r="T764" s="30" t="str">
        <f>IF(E764="","",IF(S764="","",IFERROR(VLOOKUP(M764,point3[],2,FALSE),IF(M764="","",1))))</f>
        <v/>
      </c>
    </row>
    <row r="765" spans="2:20" ht="19.5" customHeight="1" x14ac:dyDescent="0.2">
      <c r="B765" s="62"/>
      <c r="C765" s="63"/>
      <c r="D765" s="9"/>
      <c r="E765" s="83"/>
      <c r="F765" s="93"/>
      <c r="G765" s="84"/>
      <c r="H765" s="85"/>
      <c r="I765" s="85"/>
      <c r="J765" s="85"/>
      <c r="K765" s="86"/>
      <c r="L765" s="9"/>
      <c r="M765" s="32" t="str">
        <f t="shared" si="68"/>
        <v/>
      </c>
      <c r="N765" s="111" t="str">
        <f t="shared" si="69"/>
        <v/>
      </c>
      <c r="O765" s="44" t="str">
        <f t="shared" si="73"/>
        <v/>
      </c>
      <c r="P765" s="71" t="str">
        <f t="shared" si="70"/>
        <v/>
      </c>
      <c r="Q765" s="29" t="str">
        <f t="shared" si="71"/>
        <v/>
      </c>
      <c r="R765" s="72" t="str">
        <f>IF(E765="","",IF(Q765="","",IFERROR(VLOOKUP(M765,point3[],2,FALSE),1)))</f>
        <v/>
      </c>
      <c r="S765" s="67" t="str">
        <f t="shared" si="72"/>
        <v/>
      </c>
      <c r="T765" s="30" t="str">
        <f>IF(E765="","",IF(S765="","",IFERROR(VLOOKUP(M765,point3[],2,FALSE),IF(M765="","",1))))</f>
        <v/>
      </c>
    </row>
    <row r="766" spans="2:20" ht="19.5" customHeight="1" x14ac:dyDescent="0.2">
      <c r="B766" s="62"/>
      <c r="C766" s="63"/>
      <c r="D766" s="9"/>
      <c r="E766" s="83"/>
      <c r="F766" s="93"/>
      <c r="G766" s="84"/>
      <c r="H766" s="85"/>
      <c r="I766" s="85"/>
      <c r="J766" s="85"/>
      <c r="K766" s="86"/>
      <c r="L766" s="9"/>
      <c r="M766" s="32" t="str">
        <f t="shared" si="68"/>
        <v/>
      </c>
      <c r="N766" s="111" t="str">
        <f t="shared" si="69"/>
        <v/>
      </c>
      <c r="O766" s="44" t="str">
        <f t="shared" si="73"/>
        <v/>
      </c>
      <c r="P766" s="71" t="str">
        <f t="shared" si="70"/>
        <v/>
      </c>
      <c r="Q766" s="29" t="str">
        <f t="shared" si="71"/>
        <v/>
      </c>
      <c r="R766" s="72" t="str">
        <f>IF(E766="","",IF(Q766="","",IFERROR(VLOOKUP(M766,point3[],2,FALSE),1)))</f>
        <v/>
      </c>
      <c r="S766" s="67" t="str">
        <f t="shared" si="72"/>
        <v/>
      </c>
      <c r="T766" s="30" t="str">
        <f>IF(E766="","",IF(S766="","",IFERROR(VLOOKUP(M766,point3[],2,FALSE),IF(M766="","",1))))</f>
        <v/>
      </c>
    </row>
    <row r="767" spans="2:20" ht="19.5" customHeight="1" x14ac:dyDescent="0.2">
      <c r="B767" s="62"/>
      <c r="C767" s="63"/>
      <c r="D767" s="9"/>
      <c r="E767" s="83"/>
      <c r="F767" s="93"/>
      <c r="G767" s="84"/>
      <c r="H767" s="85"/>
      <c r="I767" s="85"/>
      <c r="J767" s="85"/>
      <c r="K767" s="86"/>
      <c r="L767" s="9"/>
      <c r="M767" s="32" t="str">
        <f t="shared" si="68"/>
        <v/>
      </c>
      <c r="N767" s="111" t="str">
        <f t="shared" si="69"/>
        <v/>
      </c>
      <c r="O767" s="44" t="str">
        <f t="shared" si="73"/>
        <v/>
      </c>
      <c r="P767" s="71" t="str">
        <f t="shared" si="70"/>
        <v/>
      </c>
      <c r="Q767" s="29" t="str">
        <f t="shared" si="71"/>
        <v/>
      </c>
      <c r="R767" s="72" t="str">
        <f>IF(E767="","",IF(Q767="","",IFERROR(VLOOKUP(M767,point3[],2,FALSE),1)))</f>
        <v/>
      </c>
      <c r="S767" s="67" t="str">
        <f t="shared" si="72"/>
        <v/>
      </c>
      <c r="T767" s="30" t="str">
        <f>IF(E767="","",IF(S767="","",IFERROR(VLOOKUP(M767,point3[],2,FALSE),IF(M767="","",1))))</f>
        <v/>
      </c>
    </row>
    <row r="768" spans="2:20" ht="19.5" customHeight="1" x14ac:dyDescent="0.2">
      <c r="B768" s="62"/>
      <c r="C768" s="63"/>
      <c r="D768" s="9"/>
      <c r="E768" s="83"/>
      <c r="F768" s="93"/>
      <c r="G768" s="84"/>
      <c r="H768" s="85"/>
      <c r="I768" s="85"/>
      <c r="J768" s="85"/>
      <c r="K768" s="86"/>
      <c r="L768" s="9"/>
      <c r="M768" s="32" t="str">
        <f t="shared" si="68"/>
        <v/>
      </c>
      <c r="N768" s="111" t="str">
        <f t="shared" si="69"/>
        <v/>
      </c>
      <c r="O768" s="44" t="str">
        <f t="shared" si="73"/>
        <v/>
      </c>
      <c r="P768" s="71" t="str">
        <f t="shared" si="70"/>
        <v/>
      </c>
      <c r="Q768" s="29" t="str">
        <f t="shared" si="71"/>
        <v/>
      </c>
      <c r="R768" s="72" t="str">
        <f>IF(E768="","",IF(Q768="","",IFERROR(VLOOKUP(M768,point3[],2,FALSE),1)))</f>
        <v/>
      </c>
      <c r="S768" s="67" t="str">
        <f t="shared" si="72"/>
        <v/>
      </c>
      <c r="T768" s="30" t="str">
        <f>IF(E768="","",IF(S768="","",IFERROR(VLOOKUP(M768,point3[],2,FALSE),IF(M768="","",1))))</f>
        <v/>
      </c>
    </row>
    <row r="769" spans="2:20" ht="19.5" customHeight="1" x14ac:dyDescent="0.2">
      <c r="B769" s="62"/>
      <c r="C769" s="63"/>
      <c r="D769" s="9"/>
      <c r="E769" s="83"/>
      <c r="F769" s="93"/>
      <c r="G769" s="84"/>
      <c r="H769" s="85"/>
      <c r="I769" s="85"/>
      <c r="J769" s="85"/>
      <c r="K769" s="86"/>
      <c r="L769" s="9"/>
      <c r="M769" s="32" t="str">
        <f t="shared" si="68"/>
        <v/>
      </c>
      <c r="N769" s="111" t="str">
        <f t="shared" si="69"/>
        <v/>
      </c>
      <c r="O769" s="44" t="str">
        <f t="shared" si="73"/>
        <v/>
      </c>
      <c r="P769" s="71" t="str">
        <f t="shared" si="70"/>
        <v/>
      </c>
      <c r="Q769" s="29" t="str">
        <f t="shared" si="71"/>
        <v/>
      </c>
      <c r="R769" s="72" t="str">
        <f>IF(E769="","",IF(Q769="","",IFERROR(VLOOKUP(M769,point3[],2,FALSE),1)))</f>
        <v/>
      </c>
      <c r="S769" s="67" t="str">
        <f t="shared" si="72"/>
        <v/>
      </c>
      <c r="T769" s="30" t="str">
        <f>IF(E769="","",IF(S769="","",IFERROR(VLOOKUP(M769,point3[],2,FALSE),IF(M769="","",1))))</f>
        <v/>
      </c>
    </row>
    <row r="770" spans="2:20" ht="19.5" customHeight="1" x14ac:dyDescent="0.2">
      <c r="B770" s="62"/>
      <c r="C770" s="63"/>
      <c r="D770" s="9"/>
      <c r="E770" s="83"/>
      <c r="F770" s="93"/>
      <c r="G770" s="84"/>
      <c r="H770" s="85"/>
      <c r="I770" s="85"/>
      <c r="J770" s="85"/>
      <c r="K770" s="86"/>
      <c r="L770" s="9"/>
      <c r="M770" s="32" t="str">
        <f t="shared" si="68"/>
        <v/>
      </c>
      <c r="N770" s="111" t="str">
        <f t="shared" si="69"/>
        <v/>
      </c>
      <c r="O770" s="44" t="str">
        <f t="shared" si="73"/>
        <v/>
      </c>
      <c r="P770" s="71" t="str">
        <f t="shared" si="70"/>
        <v/>
      </c>
      <c r="Q770" s="29" t="str">
        <f t="shared" si="71"/>
        <v/>
      </c>
      <c r="R770" s="72" t="str">
        <f>IF(E770="","",IF(Q770="","",IFERROR(VLOOKUP(M770,point3[],2,FALSE),1)))</f>
        <v/>
      </c>
      <c r="S770" s="67" t="str">
        <f t="shared" si="72"/>
        <v/>
      </c>
      <c r="T770" s="30" t="str">
        <f>IF(E770="","",IF(S770="","",IFERROR(VLOOKUP(M770,point3[],2,FALSE),IF(M770="","",1))))</f>
        <v/>
      </c>
    </row>
    <row r="771" spans="2:20" ht="19.5" customHeight="1" x14ac:dyDescent="0.2">
      <c r="B771" s="62"/>
      <c r="C771" s="63"/>
      <c r="D771" s="9"/>
      <c r="E771" s="83"/>
      <c r="F771" s="93"/>
      <c r="G771" s="84"/>
      <c r="H771" s="85"/>
      <c r="I771" s="85"/>
      <c r="J771" s="85"/>
      <c r="K771" s="86"/>
      <c r="L771" s="9"/>
      <c r="M771" s="32" t="str">
        <f t="shared" si="68"/>
        <v/>
      </c>
      <c r="N771" s="111" t="str">
        <f t="shared" si="69"/>
        <v/>
      </c>
      <c r="O771" s="44" t="str">
        <f t="shared" si="73"/>
        <v/>
      </c>
      <c r="P771" s="71" t="str">
        <f t="shared" si="70"/>
        <v/>
      </c>
      <c r="Q771" s="29" t="str">
        <f t="shared" si="71"/>
        <v/>
      </c>
      <c r="R771" s="72" t="str">
        <f>IF(E771="","",IF(Q771="","",IFERROR(VLOOKUP(M771,point3[],2,FALSE),1)))</f>
        <v/>
      </c>
      <c r="S771" s="67" t="str">
        <f t="shared" si="72"/>
        <v/>
      </c>
      <c r="T771" s="30" t="str">
        <f>IF(E771="","",IF(S771="","",IFERROR(VLOOKUP(M771,point3[],2,FALSE),IF(M771="","",1))))</f>
        <v/>
      </c>
    </row>
    <row r="772" spans="2:20" ht="19.5" customHeight="1" x14ac:dyDescent="0.2">
      <c r="B772" s="62"/>
      <c r="C772" s="63"/>
      <c r="D772" s="9"/>
      <c r="E772" s="83"/>
      <c r="F772" s="93"/>
      <c r="G772" s="84"/>
      <c r="H772" s="85"/>
      <c r="I772" s="85"/>
      <c r="J772" s="85"/>
      <c r="K772" s="86"/>
      <c r="L772" s="9"/>
      <c r="M772" s="32" t="str">
        <f t="shared" si="68"/>
        <v/>
      </c>
      <c r="N772" s="111" t="str">
        <f t="shared" si="69"/>
        <v/>
      </c>
      <c r="O772" s="44" t="str">
        <f t="shared" si="73"/>
        <v/>
      </c>
      <c r="P772" s="71" t="str">
        <f t="shared" si="70"/>
        <v/>
      </c>
      <c r="Q772" s="29" t="str">
        <f t="shared" si="71"/>
        <v/>
      </c>
      <c r="R772" s="72" t="str">
        <f>IF(E772="","",IF(Q772="","",IFERROR(VLOOKUP(M772,point3[],2,FALSE),1)))</f>
        <v/>
      </c>
      <c r="S772" s="67" t="str">
        <f t="shared" si="72"/>
        <v/>
      </c>
      <c r="T772" s="30" t="str">
        <f>IF(E772="","",IF(S772="","",IFERROR(VLOOKUP(M772,point3[],2,FALSE),IF(M772="","",1))))</f>
        <v/>
      </c>
    </row>
    <row r="773" spans="2:20" ht="19.5" customHeight="1" x14ac:dyDescent="0.2">
      <c r="B773" s="62"/>
      <c r="C773" s="63"/>
      <c r="D773" s="9"/>
      <c r="E773" s="83"/>
      <c r="F773" s="93"/>
      <c r="G773" s="84"/>
      <c r="H773" s="85"/>
      <c r="I773" s="85"/>
      <c r="J773" s="85"/>
      <c r="K773" s="86"/>
      <c r="L773" s="9"/>
      <c r="M773" s="32" t="str">
        <f t="shared" si="68"/>
        <v/>
      </c>
      <c r="N773" s="111" t="str">
        <f t="shared" si="69"/>
        <v/>
      </c>
      <c r="O773" s="44" t="str">
        <f t="shared" si="73"/>
        <v/>
      </c>
      <c r="P773" s="71" t="str">
        <f t="shared" si="70"/>
        <v/>
      </c>
      <c r="Q773" s="29" t="str">
        <f t="shared" si="71"/>
        <v/>
      </c>
      <c r="R773" s="72" t="str">
        <f>IF(E773="","",IF(Q773="","",IFERROR(VLOOKUP(M773,point3[],2,FALSE),1)))</f>
        <v/>
      </c>
      <c r="S773" s="67" t="str">
        <f t="shared" si="72"/>
        <v/>
      </c>
      <c r="T773" s="30" t="str">
        <f>IF(E773="","",IF(S773="","",IFERROR(VLOOKUP(M773,point3[],2,FALSE),IF(M773="","",1))))</f>
        <v/>
      </c>
    </row>
    <row r="774" spans="2:20" ht="19.5" customHeight="1" x14ac:dyDescent="0.2">
      <c r="B774" s="62"/>
      <c r="C774" s="63"/>
      <c r="D774" s="9"/>
      <c r="E774" s="83"/>
      <c r="F774" s="93"/>
      <c r="G774" s="84"/>
      <c r="H774" s="85"/>
      <c r="I774" s="85"/>
      <c r="J774" s="85"/>
      <c r="K774" s="86"/>
      <c r="L774" s="9"/>
      <c r="M774" s="32" t="str">
        <f t="shared" si="68"/>
        <v/>
      </c>
      <c r="N774" s="111" t="str">
        <f t="shared" si="69"/>
        <v/>
      </c>
      <c r="O774" s="44" t="str">
        <f t="shared" si="73"/>
        <v/>
      </c>
      <c r="P774" s="71" t="str">
        <f t="shared" si="70"/>
        <v/>
      </c>
      <c r="Q774" s="29" t="str">
        <f t="shared" si="71"/>
        <v/>
      </c>
      <c r="R774" s="72" t="str">
        <f>IF(E774="","",IF(Q774="","",IFERROR(VLOOKUP(M774,point3[],2,FALSE),1)))</f>
        <v/>
      </c>
      <c r="S774" s="67" t="str">
        <f t="shared" si="72"/>
        <v/>
      </c>
      <c r="T774" s="30" t="str">
        <f>IF(E774="","",IF(S774="","",IFERROR(VLOOKUP(M774,point3[],2,FALSE),IF(M774="","",1))))</f>
        <v/>
      </c>
    </row>
    <row r="775" spans="2:20" ht="19.5" customHeight="1" x14ac:dyDescent="0.2">
      <c r="B775" s="62"/>
      <c r="C775" s="63"/>
      <c r="D775" s="9"/>
      <c r="E775" s="83"/>
      <c r="F775" s="93"/>
      <c r="G775" s="84"/>
      <c r="H775" s="85"/>
      <c r="I775" s="85"/>
      <c r="J775" s="85"/>
      <c r="K775" s="86"/>
      <c r="L775" s="9"/>
      <c r="M775" s="32" t="str">
        <f t="shared" ref="M775:M838" si="74">IF(E775="","",LEFT(E775,6))</f>
        <v/>
      </c>
      <c r="N775" s="111" t="str">
        <f t="shared" ref="N775:N838" si="75">IF(F775="","",F775)</f>
        <v/>
      </c>
      <c r="O775" s="44" t="str">
        <f t="shared" si="73"/>
        <v/>
      </c>
      <c r="P775" s="71" t="str">
        <f t="shared" ref="P775:P838" si="76">IF(F775="","",IF(O775&lt;&gt;0,1/O775,0))</f>
        <v/>
      </c>
      <c r="Q775" s="29" t="str">
        <f t="shared" ref="Q775:Q838" si="77">IF(OR(K775="CW",K775="SSB",K775="FM",K775="AM"),"電信・電話","")</f>
        <v/>
      </c>
      <c r="R775" s="72" t="str">
        <f>IF(E775="","",IF(Q775="","",IFERROR(VLOOKUP(M775,point3[],2,FALSE),1)))</f>
        <v/>
      </c>
      <c r="S775" s="67" t="str">
        <f t="shared" ref="S775:S838" si="78">IF(OR(K775="CW",K775="SSB",K775="FM",K775="AM",K775=""),"","デジタル")</f>
        <v/>
      </c>
      <c r="T775" s="30" t="str">
        <f>IF(E775="","",IF(S775="","",IFERROR(VLOOKUP(M775,point3[],2,FALSE),IF(M775="","",1))))</f>
        <v/>
      </c>
    </row>
    <row r="776" spans="2:20" ht="19.5" customHeight="1" x14ac:dyDescent="0.2">
      <c r="B776" s="62"/>
      <c r="C776" s="63"/>
      <c r="D776" s="9"/>
      <c r="E776" s="83"/>
      <c r="F776" s="93"/>
      <c r="G776" s="84"/>
      <c r="H776" s="85"/>
      <c r="I776" s="85"/>
      <c r="J776" s="85"/>
      <c r="K776" s="86"/>
      <c r="L776" s="9"/>
      <c r="M776" s="32" t="str">
        <f t="shared" si="74"/>
        <v/>
      </c>
      <c r="N776" s="111" t="str">
        <f t="shared" si="75"/>
        <v/>
      </c>
      <c r="O776" s="44" t="str">
        <f t="shared" ref="O776:O839" si="79">IF(F776="","",COUNTIF($N$7:$N$3064,F776))</f>
        <v/>
      </c>
      <c r="P776" s="71" t="str">
        <f t="shared" si="76"/>
        <v/>
      </c>
      <c r="Q776" s="29" t="str">
        <f t="shared" si="77"/>
        <v/>
      </c>
      <c r="R776" s="72" t="str">
        <f>IF(E776="","",IF(Q776="","",IFERROR(VLOOKUP(M776,point3[],2,FALSE),1)))</f>
        <v/>
      </c>
      <c r="S776" s="67" t="str">
        <f t="shared" si="78"/>
        <v/>
      </c>
      <c r="T776" s="30" t="str">
        <f>IF(E776="","",IF(S776="","",IFERROR(VLOOKUP(M776,point3[],2,FALSE),IF(M776="","",1))))</f>
        <v/>
      </c>
    </row>
    <row r="777" spans="2:20" ht="19.5" customHeight="1" x14ac:dyDescent="0.2">
      <c r="B777" s="62"/>
      <c r="C777" s="63"/>
      <c r="D777" s="9"/>
      <c r="E777" s="83"/>
      <c r="F777" s="93"/>
      <c r="G777" s="84"/>
      <c r="H777" s="85"/>
      <c r="I777" s="85"/>
      <c r="J777" s="85"/>
      <c r="K777" s="86"/>
      <c r="L777" s="9"/>
      <c r="M777" s="32" t="str">
        <f t="shared" si="74"/>
        <v/>
      </c>
      <c r="N777" s="111" t="str">
        <f t="shared" si="75"/>
        <v/>
      </c>
      <c r="O777" s="44" t="str">
        <f t="shared" si="79"/>
        <v/>
      </c>
      <c r="P777" s="71" t="str">
        <f t="shared" si="76"/>
        <v/>
      </c>
      <c r="Q777" s="29" t="str">
        <f t="shared" si="77"/>
        <v/>
      </c>
      <c r="R777" s="72" t="str">
        <f>IF(E777="","",IF(Q777="","",IFERROR(VLOOKUP(M777,point3[],2,FALSE),1)))</f>
        <v/>
      </c>
      <c r="S777" s="67" t="str">
        <f t="shared" si="78"/>
        <v/>
      </c>
      <c r="T777" s="30" t="str">
        <f>IF(E777="","",IF(S777="","",IFERROR(VLOOKUP(M777,point3[],2,FALSE),IF(M777="","",1))))</f>
        <v/>
      </c>
    </row>
    <row r="778" spans="2:20" ht="19.5" customHeight="1" x14ac:dyDescent="0.2">
      <c r="B778" s="62"/>
      <c r="C778" s="63"/>
      <c r="D778" s="9"/>
      <c r="E778" s="83"/>
      <c r="F778" s="93"/>
      <c r="G778" s="84"/>
      <c r="H778" s="85"/>
      <c r="I778" s="85"/>
      <c r="J778" s="85"/>
      <c r="K778" s="86"/>
      <c r="L778" s="9"/>
      <c r="M778" s="32" t="str">
        <f t="shared" si="74"/>
        <v/>
      </c>
      <c r="N778" s="111" t="str">
        <f t="shared" si="75"/>
        <v/>
      </c>
      <c r="O778" s="44" t="str">
        <f t="shared" si="79"/>
        <v/>
      </c>
      <c r="P778" s="71" t="str">
        <f t="shared" si="76"/>
        <v/>
      </c>
      <c r="Q778" s="29" t="str">
        <f t="shared" si="77"/>
        <v/>
      </c>
      <c r="R778" s="72" t="str">
        <f>IF(E778="","",IF(Q778="","",IFERROR(VLOOKUP(M778,point3[],2,FALSE),1)))</f>
        <v/>
      </c>
      <c r="S778" s="67" t="str">
        <f t="shared" si="78"/>
        <v/>
      </c>
      <c r="T778" s="30" t="str">
        <f>IF(E778="","",IF(S778="","",IFERROR(VLOOKUP(M778,point3[],2,FALSE),IF(M778="","",1))))</f>
        <v/>
      </c>
    </row>
    <row r="779" spans="2:20" ht="19.5" customHeight="1" x14ac:dyDescent="0.2">
      <c r="B779" s="62"/>
      <c r="C779" s="63"/>
      <c r="D779" s="9"/>
      <c r="E779" s="83"/>
      <c r="F779" s="93"/>
      <c r="G779" s="84"/>
      <c r="H779" s="85"/>
      <c r="I779" s="85"/>
      <c r="J779" s="85"/>
      <c r="K779" s="86"/>
      <c r="L779" s="9"/>
      <c r="M779" s="32" t="str">
        <f t="shared" si="74"/>
        <v/>
      </c>
      <c r="N779" s="111" t="str">
        <f t="shared" si="75"/>
        <v/>
      </c>
      <c r="O779" s="44" t="str">
        <f t="shared" si="79"/>
        <v/>
      </c>
      <c r="P779" s="71" t="str">
        <f t="shared" si="76"/>
        <v/>
      </c>
      <c r="Q779" s="29" t="str">
        <f t="shared" si="77"/>
        <v/>
      </c>
      <c r="R779" s="72" t="str">
        <f>IF(E779="","",IF(Q779="","",IFERROR(VLOOKUP(M779,point3[],2,FALSE),1)))</f>
        <v/>
      </c>
      <c r="S779" s="67" t="str">
        <f t="shared" si="78"/>
        <v/>
      </c>
      <c r="T779" s="30" t="str">
        <f>IF(E779="","",IF(S779="","",IFERROR(VLOOKUP(M779,point3[],2,FALSE),IF(M779="","",1))))</f>
        <v/>
      </c>
    </row>
    <row r="780" spans="2:20" ht="19.5" customHeight="1" x14ac:dyDescent="0.2">
      <c r="B780" s="62"/>
      <c r="C780" s="63"/>
      <c r="D780" s="9"/>
      <c r="E780" s="83"/>
      <c r="F780" s="93"/>
      <c r="G780" s="84"/>
      <c r="H780" s="85"/>
      <c r="I780" s="85"/>
      <c r="J780" s="85"/>
      <c r="K780" s="86"/>
      <c r="L780" s="9"/>
      <c r="M780" s="32" t="str">
        <f t="shared" si="74"/>
        <v/>
      </c>
      <c r="N780" s="111" t="str">
        <f t="shared" si="75"/>
        <v/>
      </c>
      <c r="O780" s="44" t="str">
        <f t="shared" si="79"/>
        <v/>
      </c>
      <c r="P780" s="71" t="str">
        <f t="shared" si="76"/>
        <v/>
      </c>
      <c r="Q780" s="29" t="str">
        <f t="shared" si="77"/>
        <v/>
      </c>
      <c r="R780" s="72" t="str">
        <f>IF(E780="","",IF(Q780="","",IFERROR(VLOOKUP(M780,point3[],2,FALSE),1)))</f>
        <v/>
      </c>
      <c r="S780" s="67" t="str">
        <f t="shared" si="78"/>
        <v/>
      </c>
      <c r="T780" s="30" t="str">
        <f>IF(E780="","",IF(S780="","",IFERROR(VLOOKUP(M780,point3[],2,FALSE),IF(M780="","",1))))</f>
        <v/>
      </c>
    </row>
    <row r="781" spans="2:20" ht="19.5" customHeight="1" x14ac:dyDescent="0.2">
      <c r="B781" s="62"/>
      <c r="C781" s="63"/>
      <c r="D781" s="9"/>
      <c r="E781" s="83"/>
      <c r="F781" s="93"/>
      <c r="G781" s="84"/>
      <c r="H781" s="85"/>
      <c r="I781" s="85"/>
      <c r="J781" s="85"/>
      <c r="K781" s="86"/>
      <c r="L781" s="9"/>
      <c r="M781" s="32" t="str">
        <f t="shared" si="74"/>
        <v/>
      </c>
      <c r="N781" s="111" t="str">
        <f t="shared" si="75"/>
        <v/>
      </c>
      <c r="O781" s="44" t="str">
        <f t="shared" si="79"/>
        <v/>
      </c>
      <c r="P781" s="71" t="str">
        <f t="shared" si="76"/>
        <v/>
      </c>
      <c r="Q781" s="29" t="str">
        <f t="shared" si="77"/>
        <v/>
      </c>
      <c r="R781" s="72" t="str">
        <f>IF(E781="","",IF(Q781="","",IFERROR(VLOOKUP(M781,point3[],2,FALSE),1)))</f>
        <v/>
      </c>
      <c r="S781" s="67" t="str">
        <f t="shared" si="78"/>
        <v/>
      </c>
      <c r="T781" s="30" t="str">
        <f>IF(E781="","",IF(S781="","",IFERROR(VLOOKUP(M781,point3[],2,FALSE),IF(M781="","",1))))</f>
        <v/>
      </c>
    </row>
    <row r="782" spans="2:20" ht="19.5" customHeight="1" x14ac:dyDescent="0.2">
      <c r="B782" s="62"/>
      <c r="C782" s="63"/>
      <c r="D782" s="9"/>
      <c r="E782" s="83"/>
      <c r="F782" s="93"/>
      <c r="G782" s="84"/>
      <c r="H782" s="85"/>
      <c r="I782" s="85"/>
      <c r="J782" s="85"/>
      <c r="K782" s="86"/>
      <c r="L782" s="9"/>
      <c r="M782" s="32" t="str">
        <f t="shared" si="74"/>
        <v/>
      </c>
      <c r="N782" s="111" t="str">
        <f t="shared" si="75"/>
        <v/>
      </c>
      <c r="O782" s="44" t="str">
        <f t="shared" si="79"/>
        <v/>
      </c>
      <c r="P782" s="71" t="str">
        <f t="shared" si="76"/>
        <v/>
      </c>
      <c r="Q782" s="29" t="str">
        <f t="shared" si="77"/>
        <v/>
      </c>
      <c r="R782" s="72" t="str">
        <f>IF(E782="","",IF(Q782="","",IFERROR(VLOOKUP(M782,point3[],2,FALSE),1)))</f>
        <v/>
      </c>
      <c r="S782" s="67" t="str">
        <f t="shared" si="78"/>
        <v/>
      </c>
      <c r="T782" s="30" t="str">
        <f>IF(E782="","",IF(S782="","",IFERROR(VLOOKUP(M782,point3[],2,FALSE),IF(M782="","",1))))</f>
        <v/>
      </c>
    </row>
    <row r="783" spans="2:20" ht="19.5" customHeight="1" x14ac:dyDescent="0.2">
      <c r="B783" s="62"/>
      <c r="C783" s="63"/>
      <c r="D783" s="9"/>
      <c r="E783" s="83"/>
      <c r="F783" s="93"/>
      <c r="G783" s="84"/>
      <c r="H783" s="85"/>
      <c r="I783" s="85"/>
      <c r="J783" s="85"/>
      <c r="K783" s="86"/>
      <c r="L783" s="9"/>
      <c r="M783" s="32" t="str">
        <f t="shared" si="74"/>
        <v/>
      </c>
      <c r="N783" s="111" t="str">
        <f t="shared" si="75"/>
        <v/>
      </c>
      <c r="O783" s="44" t="str">
        <f t="shared" si="79"/>
        <v/>
      </c>
      <c r="P783" s="71" t="str">
        <f t="shared" si="76"/>
        <v/>
      </c>
      <c r="Q783" s="29" t="str">
        <f t="shared" si="77"/>
        <v/>
      </c>
      <c r="R783" s="72" t="str">
        <f>IF(E783="","",IF(Q783="","",IFERROR(VLOOKUP(M783,point3[],2,FALSE),1)))</f>
        <v/>
      </c>
      <c r="S783" s="67" t="str">
        <f t="shared" si="78"/>
        <v/>
      </c>
      <c r="T783" s="30" t="str">
        <f>IF(E783="","",IF(S783="","",IFERROR(VLOOKUP(M783,point3[],2,FALSE),IF(M783="","",1))))</f>
        <v/>
      </c>
    </row>
    <row r="784" spans="2:20" ht="19.5" customHeight="1" x14ac:dyDescent="0.2">
      <c r="B784" s="62"/>
      <c r="C784" s="63"/>
      <c r="D784" s="9"/>
      <c r="E784" s="83"/>
      <c r="F784" s="93"/>
      <c r="G784" s="84"/>
      <c r="H784" s="85"/>
      <c r="I784" s="85"/>
      <c r="J784" s="85"/>
      <c r="K784" s="86"/>
      <c r="L784" s="9"/>
      <c r="M784" s="32" t="str">
        <f t="shared" si="74"/>
        <v/>
      </c>
      <c r="N784" s="111" t="str">
        <f t="shared" si="75"/>
        <v/>
      </c>
      <c r="O784" s="44" t="str">
        <f t="shared" si="79"/>
        <v/>
      </c>
      <c r="P784" s="71" t="str">
        <f t="shared" si="76"/>
        <v/>
      </c>
      <c r="Q784" s="29" t="str">
        <f t="shared" si="77"/>
        <v/>
      </c>
      <c r="R784" s="72" t="str">
        <f>IF(E784="","",IF(Q784="","",IFERROR(VLOOKUP(M784,point3[],2,FALSE),1)))</f>
        <v/>
      </c>
      <c r="S784" s="67" t="str">
        <f t="shared" si="78"/>
        <v/>
      </c>
      <c r="T784" s="30" t="str">
        <f>IF(E784="","",IF(S784="","",IFERROR(VLOOKUP(M784,point3[],2,FALSE),IF(M784="","",1))))</f>
        <v/>
      </c>
    </row>
    <row r="785" spans="2:20" ht="19.5" customHeight="1" x14ac:dyDescent="0.2">
      <c r="B785" s="62"/>
      <c r="C785" s="63"/>
      <c r="D785" s="9"/>
      <c r="E785" s="83"/>
      <c r="F785" s="93"/>
      <c r="G785" s="84"/>
      <c r="H785" s="85"/>
      <c r="I785" s="85"/>
      <c r="J785" s="85"/>
      <c r="K785" s="86"/>
      <c r="L785" s="9"/>
      <c r="M785" s="32" t="str">
        <f t="shared" si="74"/>
        <v/>
      </c>
      <c r="N785" s="111" t="str">
        <f t="shared" si="75"/>
        <v/>
      </c>
      <c r="O785" s="44" t="str">
        <f t="shared" si="79"/>
        <v/>
      </c>
      <c r="P785" s="71" t="str">
        <f t="shared" si="76"/>
        <v/>
      </c>
      <c r="Q785" s="29" t="str">
        <f t="shared" si="77"/>
        <v/>
      </c>
      <c r="R785" s="72" t="str">
        <f>IF(E785="","",IF(Q785="","",IFERROR(VLOOKUP(M785,point3[],2,FALSE),1)))</f>
        <v/>
      </c>
      <c r="S785" s="67" t="str">
        <f t="shared" si="78"/>
        <v/>
      </c>
      <c r="T785" s="30" t="str">
        <f>IF(E785="","",IF(S785="","",IFERROR(VLOOKUP(M785,point3[],2,FALSE),IF(M785="","",1))))</f>
        <v/>
      </c>
    </row>
    <row r="786" spans="2:20" ht="19.5" customHeight="1" x14ac:dyDescent="0.2">
      <c r="B786" s="62"/>
      <c r="C786" s="63"/>
      <c r="D786" s="9"/>
      <c r="E786" s="83"/>
      <c r="F786" s="93"/>
      <c r="G786" s="84"/>
      <c r="H786" s="85"/>
      <c r="I786" s="85"/>
      <c r="J786" s="85"/>
      <c r="K786" s="86"/>
      <c r="L786" s="9"/>
      <c r="M786" s="32" t="str">
        <f t="shared" si="74"/>
        <v/>
      </c>
      <c r="N786" s="111" t="str">
        <f t="shared" si="75"/>
        <v/>
      </c>
      <c r="O786" s="44" t="str">
        <f t="shared" si="79"/>
        <v/>
      </c>
      <c r="P786" s="71" t="str">
        <f t="shared" si="76"/>
        <v/>
      </c>
      <c r="Q786" s="29" t="str">
        <f t="shared" si="77"/>
        <v/>
      </c>
      <c r="R786" s="72" t="str">
        <f>IF(E786="","",IF(Q786="","",IFERROR(VLOOKUP(M786,point3[],2,FALSE),1)))</f>
        <v/>
      </c>
      <c r="S786" s="67" t="str">
        <f t="shared" si="78"/>
        <v/>
      </c>
      <c r="T786" s="30" t="str">
        <f>IF(E786="","",IF(S786="","",IFERROR(VLOOKUP(M786,point3[],2,FALSE),IF(M786="","",1))))</f>
        <v/>
      </c>
    </row>
    <row r="787" spans="2:20" ht="19.5" customHeight="1" x14ac:dyDescent="0.2">
      <c r="B787" s="62"/>
      <c r="C787" s="63"/>
      <c r="D787" s="9"/>
      <c r="E787" s="83"/>
      <c r="F787" s="93"/>
      <c r="G787" s="84"/>
      <c r="H787" s="85"/>
      <c r="I787" s="85"/>
      <c r="J787" s="85"/>
      <c r="K787" s="86"/>
      <c r="L787" s="9"/>
      <c r="M787" s="32" t="str">
        <f t="shared" si="74"/>
        <v/>
      </c>
      <c r="N787" s="111" t="str">
        <f t="shared" si="75"/>
        <v/>
      </c>
      <c r="O787" s="44" t="str">
        <f t="shared" si="79"/>
        <v/>
      </c>
      <c r="P787" s="71" t="str">
        <f t="shared" si="76"/>
        <v/>
      </c>
      <c r="Q787" s="29" t="str">
        <f t="shared" si="77"/>
        <v/>
      </c>
      <c r="R787" s="72" t="str">
        <f>IF(E787="","",IF(Q787="","",IFERROR(VLOOKUP(M787,point3[],2,FALSE),1)))</f>
        <v/>
      </c>
      <c r="S787" s="67" t="str">
        <f t="shared" si="78"/>
        <v/>
      </c>
      <c r="T787" s="30" t="str">
        <f>IF(E787="","",IF(S787="","",IFERROR(VLOOKUP(M787,point3[],2,FALSE),IF(M787="","",1))))</f>
        <v/>
      </c>
    </row>
    <row r="788" spans="2:20" ht="19.5" customHeight="1" x14ac:dyDescent="0.2">
      <c r="B788" s="62"/>
      <c r="C788" s="63"/>
      <c r="D788" s="9"/>
      <c r="E788" s="83"/>
      <c r="F788" s="93"/>
      <c r="G788" s="84"/>
      <c r="H788" s="85"/>
      <c r="I788" s="85"/>
      <c r="J788" s="85"/>
      <c r="K788" s="86"/>
      <c r="L788" s="9"/>
      <c r="M788" s="32" t="str">
        <f t="shared" si="74"/>
        <v/>
      </c>
      <c r="N788" s="111" t="str">
        <f t="shared" si="75"/>
        <v/>
      </c>
      <c r="O788" s="44" t="str">
        <f t="shared" si="79"/>
        <v/>
      </c>
      <c r="P788" s="71" t="str">
        <f t="shared" si="76"/>
        <v/>
      </c>
      <c r="Q788" s="29" t="str">
        <f t="shared" si="77"/>
        <v/>
      </c>
      <c r="R788" s="72" t="str">
        <f>IF(E788="","",IF(Q788="","",IFERROR(VLOOKUP(M788,point3[],2,FALSE),1)))</f>
        <v/>
      </c>
      <c r="S788" s="67" t="str">
        <f t="shared" si="78"/>
        <v/>
      </c>
      <c r="T788" s="30" t="str">
        <f>IF(E788="","",IF(S788="","",IFERROR(VLOOKUP(M788,point3[],2,FALSE),IF(M788="","",1))))</f>
        <v/>
      </c>
    </row>
    <row r="789" spans="2:20" ht="19.5" customHeight="1" x14ac:dyDescent="0.2">
      <c r="B789" s="62"/>
      <c r="C789" s="63"/>
      <c r="D789" s="9"/>
      <c r="E789" s="83"/>
      <c r="F789" s="93"/>
      <c r="G789" s="84"/>
      <c r="H789" s="85"/>
      <c r="I789" s="85"/>
      <c r="J789" s="85"/>
      <c r="K789" s="86"/>
      <c r="L789" s="9"/>
      <c r="M789" s="32" t="str">
        <f t="shared" si="74"/>
        <v/>
      </c>
      <c r="N789" s="111" t="str">
        <f t="shared" si="75"/>
        <v/>
      </c>
      <c r="O789" s="44" t="str">
        <f t="shared" si="79"/>
        <v/>
      </c>
      <c r="P789" s="71" t="str">
        <f t="shared" si="76"/>
        <v/>
      </c>
      <c r="Q789" s="29" t="str">
        <f t="shared" si="77"/>
        <v/>
      </c>
      <c r="R789" s="72" t="str">
        <f>IF(E789="","",IF(Q789="","",IFERROR(VLOOKUP(M789,point3[],2,FALSE),1)))</f>
        <v/>
      </c>
      <c r="S789" s="67" t="str">
        <f t="shared" si="78"/>
        <v/>
      </c>
      <c r="T789" s="30" t="str">
        <f>IF(E789="","",IF(S789="","",IFERROR(VLOOKUP(M789,point3[],2,FALSE),IF(M789="","",1))))</f>
        <v/>
      </c>
    </row>
    <row r="790" spans="2:20" ht="19.5" customHeight="1" x14ac:dyDescent="0.2">
      <c r="B790" s="62"/>
      <c r="C790" s="63"/>
      <c r="D790" s="9"/>
      <c r="E790" s="83"/>
      <c r="F790" s="93"/>
      <c r="G790" s="84"/>
      <c r="H790" s="85"/>
      <c r="I790" s="85"/>
      <c r="J790" s="85"/>
      <c r="K790" s="86"/>
      <c r="L790" s="9"/>
      <c r="M790" s="32" t="str">
        <f t="shared" si="74"/>
        <v/>
      </c>
      <c r="N790" s="111" t="str">
        <f t="shared" si="75"/>
        <v/>
      </c>
      <c r="O790" s="44" t="str">
        <f t="shared" si="79"/>
        <v/>
      </c>
      <c r="P790" s="71" t="str">
        <f t="shared" si="76"/>
        <v/>
      </c>
      <c r="Q790" s="29" t="str">
        <f t="shared" si="77"/>
        <v/>
      </c>
      <c r="R790" s="72" t="str">
        <f>IF(E790="","",IF(Q790="","",IFERROR(VLOOKUP(M790,point3[],2,FALSE),1)))</f>
        <v/>
      </c>
      <c r="S790" s="67" t="str">
        <f t="shared" si="78"/>
        <v/>
      </c>
      <c r="T790" s="30" t="str">
        <f>IF(E790="","",IF(S790="","",IFERROR(VLOOKUP(M790,point3[],2,FALSE),IF(M790="","",1))))</f>
        <v/>
      </c>
    </row>
    <row r="791" spans="2:20" ht="19.5" customHeight="1" x14ac:dyDescent="0.2">
      <c r="B791" s="62"/>
      <c r="C791" s="63"/>
      <c r="D791" s="9"/>
      <c r="E791" s="83"/>
      <c r="F791" s="93"/>
      <c r="G791" s="84"/>
      <c r="H791" s="85"/>
      <c r="I791" s="85"/>
      <c r="J791" s="85"/>
      <c r="K791" s="86"/>
      <c r="L791" s="9"/>
      <c r="M791" s="32" t="str">
        <f t="shared" si="74"/>
        <v/>
      </c>
      <c r="N791" s="111" t="str">
        <f t="shared" si="75"/>
        <v/>
      </c>
      <c r="O791" s="44" t="str">
        <f t="shared" si="79"/>
        <v/>
      </c>
      <c r="P791" s="71" t="str">
        <f t="shared" si="76"/>
        <v/>
      </c>
      <c r="Q791" s="29" t="str">
        <f t="shared" si="77"/>
        <v/>
      </c>
      <c r="R791" s="72" t="str">
        <f>IF(E791="","",IF(Q791="","",IFERROR(VLOOKUP(M791,point3[],2,FALSE),1)))</f>
        <v/>
      </c>
      <c r="S791" s="67" t="str">
        <f t="shared" si="78"/>
        <v/>
      </c>
      <c r="T791" s="30" t="str">
        <f>IF(E791="","",IF(S791="","",IFERROR(VLOOKUP(M791,point3[],2,FALSE),IF(M791="","",1))))</f>
        <v/>
      </c>
    </row>
    <row r="792" spans="2:20" ht="19.5" customHeight="1" x14ac:dyDescent="0.2">
      <c r="B792" s="62"/>
      <c r="C792" s="63"/>
      <c r="D792" s="9"/>
      <c r="E792" s="83"/>
      <c r="F792" s="93"/>
      <c r="G792" s="84"/>
      <c r="H792" s="85"/>
      <c r="I792" s="85"/>
      <c r="J792" s="85"/>
      <c r="K792" s="86"/>
      <c r="L792" s="9"/>
      <c r="M792" s="32" t="str">
        <f t="shared" si="74"/>
        <v/>
      </c>
      <c r="N792" s="111" t="str">
        <f t="shared" si="75"/>
        <v/>
      </c>
      <c r="O792" s="44" t="str">
        <f t="shared" si="79"/>
        <v/>
      </c>
      <c r="P792" s="71" t="str">
        <f t="shared" si="76"/>
        <v/>
      </c>
      <c r="Q792" s="29" t="str">
        <f t="shared" si="77"/>
        <v/>
      </c>
      <c r="R792" s="72" t="str">
        <f>IF(E792="","",IF(Q792="","",IFERROR(VLOOKUP(M792,point3[],2,FALSE),1)))</f>
        <v/>
      </c>
      <c r="S792" s="67" t="str">
        <f t="shared" si="78"/>
        <v/>
      </c>
      <c r="T792" s="30" t="str">
        <f>IF(E792="","",IF(S792="","",IFERROR(VLOOKUP(M792,point3[],2,FALSE),IF(M792="","",1))))</f>
        <v/>
      </c>
    </row>
    <row r="793" spans="2:20" ht="19.5" customHeight="1" x14ac:dyDescent="0.2">
      <c r="B793" s="62"/>
      <c r="C793" s="63"/>
      <c r="D793" s="9"/>
      <c r="E793" s="83"/>
      <c r="F793" s="93"/>
      <c r="G793" s="84"/>
      <c r="H793" s="85"/>
      <c r="I793" s="85"/>
      <c r="J793" s="85"/>
      <c r="K793" s="86"/>
      <c r="L793" s="9"/>
      <c r="M793" s="32" t="str">
        <f t="shared" si="74"/>
        <v/>
      </c>
      <c r="N793" s="111" t="str">
        <f t="shared" si="75"/>
        <v/>
      </c>
      <c r="O793" s="44" t="str">
        <f t="shared" si="79"/>
        <v/>
      </c>
      <c r="P793" s="71" t="str">
        <f t="shared" si="76"/>
        <v/>
      </c>
      <c r="Q793" s="29" t="str">
        <f t="shared" si="77"/>
        <v/>
      </c>
      <c r="R793" s="72" t="str">
        <f>IF(E793="","",IF(Q793="","",IFERROR(VLOOKUP(M793,point3[],2,FALSE),1)))</f>
        <v/>
      </c>
      <c r="S793" s="67" t="str">
        <f t="shared" si="78"/>
        <v/>
      </c>
      <c r="T793" s="30" t="str">
        <f>IF(E793="","",IF(S793="","",IFERROR(VLOOKUP(M793,point3[],2,FALSE),IF(M793="","",1))))</f>
        <v/>
      </c>
    </row>
    <row r="794" spans="2:20" ht="19.5" customHeight="1" x14ac:dyDescent="0.2">
      <c r="B794" s="62"/>
      <c r="C794" s="63"/>
      <c r="D794" s="9"/>
      <c r="E794" s="83"/>
      <c r="F794" s="93"/>
      <c r="G794" s="84"/>
      <c r="H794" s="85"/>
      <c r="I794" s="85"/>
      <c r="J794" s="85"/>
      <c r="K794" s="86"/>
      <c r="L794" s="9"/>
      <c r="M794" s="32" t="str">
        <f t="shared" si="74"/>
        <v/>
      </c>
      <c r="N794" s="111" t="str">
        <f t="shared" si="75"/>
        <v/>
      </c>
      <c r="O794" s="44" t="str">
        <f t="shared" si="79"/>
        <v/>
      </c>
      <c r="P794" s="71" t="str">
        <f t="shared" si="76"/>
        <v/>
      </c>
      <c r="Q794" s="29" t="str">
        <f t="shared" si="77"/>
        <v/>
      </c>
      <c r="R794" s="72" t="str">
        <f>IF(E794="","",IF(Q794="","",IFERROR(VLOOKUP(M794,point3[],2,FALSE),1)))</f>
        <v/>
      </c>
      <c r="S794" s="67" t="str">
        <f t="shared" si="78"/>
        <v/>
      </c>
      <c r="T794" s="30" t="str">
        <f>IF(E794="","",IF(S794="","",IFERROR(VLOOKUP(M794,point3[],2,FALSE),IF(M794="","",1))))</f>
        <v/>
      </c>
    </row>
    <row r="795" spans="2:20" ht="19.5" customHeight="1" x14ac:dyDescent="0.2">
      <c r="B795" s="62"/>
      <c r="C795" s="63"/>
      <c r="D795" s="9"/>
      <c r="E795" s="83"/>
      <c r="F795" s="93"/>
      <c r="G795" s="84"/>
      <c r="H795" s="85"/>
      <c r="I795" s="85"/>
      <c r="J795" s="85"/>
      <c r="K795" s="86"/>
      <c r="L795" s="9"/>
      <c r="M795" s="32" t="str">
        <f t="shared" si="74"/>
        <v/>
      </c>
      <c r="N795" s="111" t="str">
        <f t="shared" si="75"/>
        <v/>
      </c>
      <c r="O795" s="44" t="str">
        <f t="shared" si="79"/>
        <v/>
      </c>
      <c r="P795" s="71" t="str">
        <f t="shared" si="76"/>
        <v/>
      </c>
      <c r="Q795" s="29" t="str">
        <f t="shared" si="77"/>
        <v/>
      </c>
      <c r="R795" s="72" t="str">
        <f>IF(E795="","",IF(Q795="","",IFERROR(VLOOKUP(M795,point3[],2,FALSE),1)))</f>
        <v/>
      </c>
      <c r="S795" s="67" t="str">
        <f t="shared" si="78"/>
        <v/>
      </c>
      <c r="T795" s="30" t="str">
        <f>IF(E795="","",IF(S795="","",IFERROR(VLOOKUP(M795,point3[],2,FALSE),IF(M795="","",1))))</f>
        <v/>
      </c>
    </row>
    <row r="796" spans="2:20" ht="19.5" customHeight="1" x14ac:dyDescent="0.2">
      <c r="B796" s="62"/>
      <c r="C796" s="63"/>
      <c r="D796" s="9"/>
      <c r="E796" s="83"/>
      <c r="F796" s="93"/>
      <c r="G796" s="84"/>
      <c r="H796" s="85"/>
      <c r="I796" s="85"/>
      <c r="J796" s="85"/>
      <c r="K796" s="86"/>
      <c r="L796" s="9"/>
      <c r="M796" s="32" t="str">
        <f t="shared" si="74"/>
        <v/>
      </c>
      <c r="N796" s="111" t="str">
        <f t="shared" si="75"/>
        <v/>
      </c>
      <c r="O796" s="44" t="str">
        <f t="shared" si="79"/>
        <v/>
      </c>
      <c r="P796" s="71" t="str">
        <f t="shared" si="76"/>
        <v/>
      </c>
      <c r="Q796" s="29" t="str">
        <f t="shared" si="77"/>
        <v/>
      </c>
      <c r="R796" s="72" t="str">
        <f>IF(E796="","",IF(Q796="","",IFERROR(VLOOKUP(M796,point3[],2,FALSE),1)))</f>
        <v/>
      </c>
      <c r="S796" s="67" t="str">
        <f t="shared" si="78"/>
        <v/>
      </c>
      <c r="T796" s="30" t="str">
        <f>IF(E796="","",IF(S796="","",IFERROR(VLOOKUP(M796,point3[],2,FALSE),IF(M796="","",1))))</f>
        <v/>
      </c>
    </row>
    <row r="797" spans="2:20" ht="19.5" customHeight="1" x14ac:dyDescent="0.2">
      <c r="B797" s="62"/>
      <c r="C797" s="63"/>
      <c r="D797" s="9"/>
      <c r="E797" s="83"/>
      <c r="F797" s="93"/>
      <c r="G797" s="84"/>
      <c r="H797" s="85"/>
      <c r="I797" s="85"/>
      <c r="J797" s="85"/>
      <c r="K797" s="86"/>
      <c r="L797" s="9"/>
      <c r="M797" s="32" t="str">
        <f t="shared" si="74"/>
        <v/>
      </c>
      <c r="N797" s="111" t="str">
        <f t="shared" si="75"/>
        <v/>
      </c>
      <c r="O797" s="44" t="str">
        <f t="shared" si="79"/>
        <v/>
      </c>
      <c r="P797" s="71" t="str">
        <f t="shared" si="76"/>
        <v/>
      </c>
      <c r="Q797" s="29" t="str">
        <f t="shared" si="77"/>
        <v/>
      </c>
      <c r="R797" s="72" t="str">
        <f>IF(E797="","",IF(Q797="","",IFERROR(VLOOKUP(M797,point3[],2,FALSE),1)))</f>
        <v/>
      </c>
      <c r="S797" s="67" t="str">
        <f t="shared" si="78"/>
        <v/>
      </c>
      <c r="T797" s="30" t="str">
        <f>IF(E797="","",IF(S797="","",IFERROR(VLOOKUP(M797,point3[],2,FALSE),IF(M797="","",1))))</f>
        <v/>
      </c>
    </row>
    <row r="798" spans="2:20" ht="19.5" customHeight="1" x14ac:dyDescent="0.2">
      <c r="B798" s="62"/>
      <c r="C798" s="63"/>
      <c r="D798" s="9"/>
      <c r="E798" s="83"/>
      <c r="F798" s="93"/>
      <c r="G798" s="84"/>
      <c r="H798" s="85"/>
      <c r="I798" s="85"/>
      <c r="J798" s="85"/>
      <c r="K798" s="86"/>
      <c r="L798" s="9"/>
      <c r="M798" s="32" t="str">
        <f t="shared" si="74"/>
        <v/>
      </c>
      <c r="N798" s="111" t="str">
        <f t="shared" si="75"/>
        <v/>
      </c>
      <c r="O798" s="44" t="str">
        <f t="shared" si="79"/>
        <v/>
      </c>
      <c r="P798" s="71" t="str">
        <f t="shared" si="76"/>
        <v/>
      </c>
      <c r="Q798" s="29" t="str">
        <f t="shared" si="77"/>
        <v/>
      </c>
      <c r="R798" s="72" t="str">
        <f>IF(E798="","",IF(Q798="","",IFERROR(VLOOKUP(M798,point3[],2,FALSE),1)))</f>
        <v/>
      </c>
      <c r="S798" s="67" t="str">
        <f t="shared" si="78"/>
        <v/>
      </c>
      <c r="T798" s="30" t="str">
        <f>IF(E798="","",IF(S798="","",IFERROR(VLOOKUP(M798,point3[],2,FALSE),IF(M798="","",1))))</f>
        <v/>
      </c>
    </row>
    <row r="799" spans="2:20" ht="19.5" customHeight="1" x14ac:dyDescent="0.2">
      <c r="B799" s="62"/>
      <c r="C799" s="63"/>
      <c r="D799" s="9"/>
      <c r="E799" s="83"/>
      <c r="F799" s="93"/>
      <c r="G799" s="84"/>
      <c r="H799" s="85"/>
      <c r="I799" s="85"/>
      <c r="J799" s="85"/>
      <c r="K799" s="86"/>
      <c r="L799" s="9"/>
      <c r="M799" s="32" t="str">
        <f t="shared" si="74"/>
        <v/>
      </c>
      <c r="N799" s="111" t="str">
        <f t="shared" si="75"/>
        <v/>
      </c>
      <c r="O799" s="44" t="str">
        <f t="shared" si="79"/>
        <v/>
      </c>
      <c r="P799" s="71" t="str">
        <f t="shared" si="76"/>
        <v/>
      </c>
      <c r="Q799" s="29" t="str">
        <f t="shared" si="77"/>
        <v/>
      </c>
      <c r="R799" s="72" t="str">
        <f>IF(E799="","",IF(Q799="","",IFERROR(VLOOKUP(M799,point3[],2,FALSE),1)))</f>
        <v/>
      </c>
      <c r="S799" s="67" t="str">
        <f t="shared" si="78"/>
        <v/>
      </c>
      <c r="T799" s="30" t="str">
        <f>IF(E799="","",IF(S799="","",IFERROR(VLOOKUP(M799,point3[],2,FALSE),IF(M799="","",1))))</f>
        <v/>
      </c>
    </row>
    <row r="800" spans="2:20" ht="19.5" customHeight="1" x14ac:dyDescent="0.2">
      <c r="B800" s="62"/>
      <c r="C800" s="63"/>
      <c r="D800" s="9"/>
      <c r="E800" s="83"/>
      <c r="F800" s="93"/>
      <c r="G800" s="84"/>
      <c r="H800" s="85"/>
      <c r="I800" s="85"/>
      <c r="J800" s="85"/>
      <c r="K800" s="86"/>
      <c r="L800" s="9"/>
      <c r="M800" s="32" t="str">
        <f t="shared" si="74"/>
        <v/>
      </c>
      <c r="N800" s="111" t="str">
        <f t="shared" si="75"/>
        <v/>
      </c>
      <c r="O800" s="44" t="str">
        <f t="shared" si="79"/>
        <v/>
      </c>
      <c r="P800" s="71" t="str">
        <f t="shared" si="76"/>
        <v/>
      </c>
      <c r="Q800" s="29" t="str">
        <f t="shared" si="77"/>
        <v/>
      </c>
      <c r="R800" s="72" t="str">
        <f>IF(E800="","",IF(Q800="","",IFERROR(VLOOKUP(M800,point3[],2,FALSE),1)))</f>
        <v/>
      </c>
      <c r="S800" s="67" t="str">
        <f t="shared" si="78"/>
        <v/>
      </c>
      <c r="T800" s="30" t="str">
        <f>IF(E800="","",IF(S800="","",IFERROR(VLOOKUP(M800,point3[],2,FALSE),IF(M800="","",1))))</f>
        <v/>
      </c>
    </row>
    <row r="801" spans="2:20" ht="19.5" customHeight="1" x14ac:dyDescent="0.2">
      <c r="B801" s="62"/>
      <c r="C801" s="63"/>
      <c r="D801" s="9"/>
      <c r="E801" s="83"/>
      <c r="F801" s="93"/>
      <c r="G801" s="84"/>
      <c r="H801" s="85"/>
      <c r="I801" s="85"/>
      <c r="J801" s="85"/>
      <c r="K801" s="86"/>
      <c r="L801" s="9"/>
      <c r="M801" s="32" t="str">
        <f t="shared" si="74"/>
        <v/>
      </c>
      <c r="N801" s="111" t="str">
        <f t="shared" si="75"/>
        <v/>
      </c>
      <c r="O801" s="44" t="str">
        <f t="shared" si="79"/>
        <v/>
      </c>
      <c r="P801" s="71" t="str">
        <f t="shared" si="76"/>
        <v/>
      </c>
      <c r="Q801" s="29" t="str">
        <f t="shared" si="77"/>
        <v/>
      </c>
      <c r="R801" s="72" t="str">
        <f>IF(E801="","",IF(Q801="","",IFERROR(VLOOKUP(M801,point3[],2,FALSE),1)))</f>
        <v/>
      </c>
      <c r="S801" s="67" t="str">
        <f t="shared" si="78"/>
        <v/>
      </c>
      <c r="T801" s="30" t="str">
        <f>IF(E801="","",IF(S801="","",IFERROR(VLOOKUP(M801,point3[],2,FALSE),IF(M801="","",1))))</f>
        <v/>
      </c>
    </row>
    <row r="802" spans="2:20" ht="19.5" customHeight="1" x14ac:dyDescent="0.2">
      <c r="B802" s="62"/>
      <c r="C802" s="63"/>
      <c r="D802" s="9"/>
      <c r="E802" s="83"/>
      <c r="F802" s="93"/>
      <c r="G802" s="84"/>
      <c r="H802" s="85"/>
      <c r="I802" s="85"/>
      <c r="J802" s="85"/>
      <c r="K802" s="86"/>
      <c r="L802" s="9"/>
      <c r="M802" s="32" t="str">
        <f t="shared" si="74"/>
        <v/>
      </c>
      <c r="N802" s="111" t="str">
        <f t="shared" si="75"/>
        <v/>
      </c>
      <c r="O802" s="44" t="str">
        <f t="shared" si="79"/>
        <v/>
      </c>
      <c r="P802" s="71" t="str">
        <f t="shared" si="76"/>
        <v/>
      </c>
      <c r="Q802" s="29" t="str">
        <f t="shared" si="77"/>
        <v/>
      </c>
      <c r="R802" s="72" t="str">
        <f>IF(E802="","",IF(Q802="","",IFERROR(VLOOKUP(M802,point3[],2,FALSE),1)))</f>
        <v/>
      </c>
      <c r="S802" s="67" t="str">
        <f t="shared" si="78"/>
        <v/>
      </c>
      <c r="T802" s="30" t="str">
        <f>IF(E802="","",IF(S802="","",IFERROR(VLOOKUP(M802,point3[],2,FALSE),IF(M802="","",1))))</f>
        <v/>
      </c>
    </row>
    <row r="803" spans="2:20" ht="19.5" customHeight="1" x14ac:dyDescent="0.2">
      <c r="B803" s="62"/>
      <c r="C803" s="63"/>
      <c r="D803" s="9"/>
      <c r="E803" s="83"/>
      <c r="F803" s="93"/>
      <c r="G803" s="84"/>
      <c r="H803" s="85"/>
      <c r="I803" s="85"/>
      <c r="J803" s="85"/>
      <c r="K803" s="86"/>
      <c r="L803" s="9"/>
      <c r="M803" s="32" t="str">
        <f t="shared" si="74"/>
        <v/>
      </c>
      <c r="N803" s="111" t="str">
        <f t="shared" si="75"/>
        <v/>
      </c>
      <c r="O803" s="44" t="str">
        <f t="shared" si="79"/>
        <v/>
      </c>
      <c r="P803" s="71" t="str">
        <f t="shared" si="76"/>
        <v/>
      </c>
      <c r="Q803" s="29" t="str">
        <f t="shared" si="77"/>
        <v/>
      </c>
      <c r="R803" s="72" t="str">
        <f>IF(E803="","",IF(Q803="","",IFERROR(VLOOKUP(M803,point3[],2,FALSE),1)))</f>
        <v/>
      </c>
      <c r="S803" s="67" t="str">
        <f t="shared" si="78"/>
        <v/>
      </c>
      <c r="T803" s="30" t="str">
        <f>IF(E803="","",IF(S803="","",IFERROR(VLOOKUP(M803,point3[],2,FALSE),IF(M803="","",1))))</f>
        <v/>
      </c>
    </row>
    <row r="804" spans="2:20" ht="19.5" customHeight="1" x14ac:dyDescent="0.2">
      <c r="B804" s="62"/>
      <c r="C804" s="63"/>
      <c r="D804" s="9"/>
      <c r="E804" s="83"/>
      <c r="F804" s="93"/>
      <c r="G804" s="84"/>
      <c r="H804" s="85"/>
      <c r="I804" s="85"/>
      <c r="J804" s="85"/>
      <c r="K804" s="86"/>
      <c r="L804" s="9"/>
      <c r="M804" s="32" t="str">
        <f t="shared" si="74"/>
        <v/>
      </c>
      <c r="N804" s="111" t="str">
        <f t="shared" si="75"/>
        <v/>
      </c>
      <c r="O804" s="44" t="str">
        <f t="shared" si="79"/>
        <v/>
      </c>
      <c r="P804" s="71" t="str">
        <f t="shared" si="76"/>
        <v/>
      </c>
      <c r="Q804" s="29" t="str">
        <f t="shared" si="77"/>
        <v/>
      </c>
      <c r="R804" s="72" t="str">
        <f>IF(E804="","",IF(Q804="","",IFERROR(VLOOKUP(M804,point3[],2,FALSE),1)))</f>
        <v/>
      </c>
      <c r="S804" s="67" t="str">
        <f t="shared" si="78"/>
        <v/>
      </c>
      <c r="T804" s="30" t="str">
        <f>IF(E804="","",IF(S804="","",IFERROR(VLOOKUP(M804,point3[],2,FALSE),IF(M804="","",1))))</f>
        <v/>
      </c>
    </row>
    <row r="805" spans="2:20" ht="19.5" customHeight="1" x14ac:dyDescent="0.2">
      <c r="B805" s="62"/>
      <c r="C805" s="63"/>
      <c r="D805" s="9"/>
      <c r="E805" s="83"/>
      <c r="F805" s="93"/>
      <c r="G805" s="84"/>
      <c r="H805" s="85"/>
      <c r="I805" s="85"/>
      <c r="J805" s="85"/>
      <c r="K805" s="86"/>
      <c r="L805" s="9"/>
      <c r="M805" s="32" t="str">
        <f t="shared" si="74"/>
        <v/>
      </c>
      <c r="N805" s="111" t="str">
        <f t="shared" si="75"/>
        <v/>
      </c>
      <c r="O805" s="44" t="str">
        <f t="shared" si="79"/>
        <v/>
      </c>
      <c r="P805" s="71" t="str">
        <f t="shared" si="76"/>
        <v/>
      </c>
      <c r="Q805" s="29" t="str">
        <f t="shared" si="77"/>
        <v/>
      </c>
      <c r="R805" s="72" t="str">
        <f>IF(E805="","",IF(Q805="","",IFERROR(VLOOKUP(M805,point3[],2,FALSE),1)))</f>
        <v/>
      </c>
      <c r="S805" s="67" t="str">
        <f t="shared" si="78"/>
        <v/>
      </c>
      <c r="T805" s="30" t="str">
        <f>IF(E805="","",IF(S805="","",IFERROR(VLOOKUP(M805,point3[],2,FALSE),IF(M805="","",1))))</f>
        <v/>
      </c>
    </row>
    <row r="806" spans="2:20" ht="19.5" customHeight="1" x14ac:dyDescent="0.2">
      <c r="B806" s="62"/>
      <c r="C806" s="63"/>
      <c r="D806" s="9"/>
      <c r="E806" s="83"/>
      <c r="F806" s="93"/>
      <c r="G806" s="84"/>
      <c r="H806" s="85"/>
      <c r="I806" s="85"/>
      <c r="J806" s="85"/>
      <c r="K806" s="86"/>
      <c r="L806" s="9"/>
      <c r="M806" s="32" t="str">
        <f t="shared" si="74"/>
        <v/>
      </c>
      <c r="N806" s="111" t="str">
        <f t="shared" si="75"/>
        <v/>
      </c>
      <c r="O806" s="44" t="str">
        <f t="shared" si="79"/>
        <v/>
      </c>
      <c r="P806" s="71" t="str">
        <f t="shared" si="76"/>
        <v/>
      </c>
      <c r="Q806" s="29" t="str">
        <f t="shared" si="77"/>
        <v/>
      </c>
      <c r="R806" s="72" t="str">
        <f>IF(E806="","",IF(Q806="","",IFERROR(VLOOKUP(M806,point3[],2,FALSE),1)))</f>
        <v/>
      </c>
      <c r="S806" s="67" t="str">
        <f t="shared" si="78"/>
        <v/>
      </c>
      <c r="T806" s="30" t="str">
        <f>IF(E806="","",IF(S806="","",IFERROR(VLOOKUP(M806,point3[],2,FALSE),IF(M806="","",1))))</f>
        <v/>
      </c>
    </row>
    <row r="807" spans="2:20" ht="19.5" customHeight="1" x14ac:dyDescent="0.2">
      <c r="B807" s="62"/>
      <c r="C807" s="63"/>
      <c r="D807" s="9"/>
      <c r="E807" s="83"/>
      <c r="F807" s="93"/>
      <c r="G807" s="84"/>
      <c r="H807" s="85"/>
      <c r="I807" s="85"/>
      <c r="J807" s="85"/>
      <c r="K807" s="86"/>
      <c r="L807" s="9"/>
      <c r="M807" s="32" t="str">
        <f t="shared" si="74"/>
        <v/>
      </c>
      <c r="N807" s="111" t="str">
        <f t="shared" si="75"/>
        <v/>
      </c>
      <c r="O807" s="44" t="str">
        <f t="shared" si="79"/>
        <v/>
      </c>
      <c r="P807" s="71" t="str">
        <f t="shared" si="76"/>
        <v/>
      </c>
      <c r="Q807" s="29" t="str">
        <f t="shared" si="77"/>
        <v/>
      </c>
      <c r="R807" s="72" t="str">
        <f>IF(E807="","",IF(Q807="","",IFERROR(VLOOKUP(M807,point3[],2,FALSE),1)))</f>
        <v/>
      </c>
      <c r="S807" s="67" t="str">
        <f t="shared" si="78"/>
        <v/>
      </c>
      <c r="T807" s="30" t="str">
        <f>IF(E807="","",IF(S807="","",IFERROR(VLOOKUP(M807,point3[],2,FALSE),IF(M807="","",1))))</f>
        <v/>
      </c>
    </row>
    <row r="808" spans="2:20" ht="19.5" customHeight="1" x14ac:dyDescent="0.2">
      <c r="B808" s="62"/>
      <c r="C808" s="63"/>
      <c r="D808" s="9"/>
      <c r="E808" s="83"/>
      <c r="F808" s="93"/>
      <c r="G808" s="84"/>
      <c r="H808" s="85"/>
      <c r="I808" s="85"/>
      <c r="J808" s="85"/>
      <c r="K808" s="86"/>
      <c r="L808" s="9"/>
      <c r="M808" s="32" t="str">
        <f t="shared" si="74"/>
        <v/>
      </c>
      <c r="N808" s="111" t="str">
        <f t="shared" si="75"/>
        <v/>
      </c>
      <c r="O808" s="44" t="str">
        <f t="shared" si="79"/>
        <v/>
      </c>
      <c r="P808" s="71" t="str">
        <f t="shared" si="76"/>
        <v/>
      </c>
      <c r="Q808" s="29" t="str">
        <f t="shared" si="77"/>
        <v/>
      </c>
      <c r="R808" s="72" t="str">
        <f>IF(E808="","",IF(Q808="","",IFERROR(VLOOKUP(M808,point3[],2,FALSE),1)))</f>
        <v/>
      </c>
      <c r="S808" s="67" t="str">
        <f t="shared" si="78"/>
        <v/>
      </c>
      <c r="T808" s="30" t="str">
        <f>IF(E808="","",IF(S808="","",IFERROR(VLOOKUP(M808,point3[],2,FALSE),IF(M808="","",1))))</f>
        <v/>
      </c>
    </row>
    <row r="809" spans="2:20" ht="19.5" customHeight="1" x14ac:dyDescent="0.2">
      <c r="B809" s="62"/>
      <c r="C809" s="63"/>
      <c r="D809" s="9"/>
      <c r="E809" s="83"/>
      <c r="F809" s="93"/>
      <c r="G809" s="84"/>
      <c r="H809" s="85"/>
      <c r="I809" s="85"/>
      <c r="J809" s="85"/>
      <c r="K809" s="86"/>
      <c r="L809" s="9"/>
      <c r="M809" s="32" t="str">
        <f t="shared" si="74"/>
        <v/>
      </c>
      <c r="N809" s="111" t="str">
        <f t="shared" si="75"/>
        <v/>
      </c>
      <c r="O809" s="44" t="str">
        <f t="shared" si="79"/>
        <v/>
      </c>
      <c r="P809" s="71" t="str">
        <f t="shared" si="76"/>
        <v/>
      </c>
      <c r="Q809" s="29" t="str">
        <f t="shared" si="77"/>
        <v/>
      </c>
      <c r="R809" s="72" t="str">
        <f>IF(E809="","",IF(Q809="","",IFERROR(VLOOKUP(M809,point3[],2,FALSE),1)))</f>
        <v/>
      </c>
      <c r="S809" s="67" t="str">
        <f t="shared" si="78"/>
        <v/>
      </c>
      <c r="T809" s="30" t="str">
        <f>IF(E809="","",IF(S809="","",IFERROR(VLOOKUP(M809,point3[],2,FALSE),IF(M809="","",1))))</f>
        <v/>
      </c>
    </row>
    <row r="810" spans="2:20" ht="19.5" customHeight="1" x14ac:dyDescent="0.2">
      <c r="B810" s="62"/>
      <c r="C810" s="63"/>
      <c r="D810" s="9"/>
      <c r="E810" s="83"/>
      <c r="F810" s="93"/>
      <c r="G810" s="84"/>
      <c r="H810" s="85"/>
      <c r="I810" s="85"/>
      <c r="J810" s="85"/>
      <c r="K810" s="86"/>
      <c r="L810" s="9"/>
      <c r="M810" s="32" t="str">
        <f t="shared" si="74"/>
        <v/>
      </c>
      <c r="N810" s="111" t="str">
        <f t="shared" si="75"/>
        <v/>
      </c>
      <c r="O810" s="44" t="str">
        <f t="shared" si="79"/>
        <v/>
      </c>
      <c r="P810" s="71" t="str">
        <f t="shared" si="76"/>
        <v/>
      </c>
      <c r="Q810" s="29" t="str">
        <f t="shared" si="77"/>
        <v/>
      </c>
      <c r="R810" s="72" t="str">
        <f>IF(E810="","",IF(Q810="","",IFERROR(VLOOKUP(M810,point3[],2,FALSE),1)))</f>
        <v/>
      </c>
      <c r="S810" s="67" t="str">
        <f t="shared" si="78"/>
        <v/>
      </c>
      <c r="T810" s="30" t="str">
        <f>IF(E810="","",IF(S810="","",IFERROR(VLOOKUP(M810,point3[],2,FALSE),IF(M810="","",1))))</f>
        <v/>
      </c>
    </row>
    <row r="811" spans="2:20" ht="19.5" customHeight="1" x14ac:dyDescent="0.2">
      <c r="B811" s="62"/>
      <c r="C811" s="63"/>
      <c r="D811" s="9"/>
      <c r="E811" s="83"/>
      <c r="F811" s="93"/>
      <c r="G811" s="84"/>
      <c r="H811" s="85"/>
      <c r="I811" s="85"/>
      <c r="J811" s="85"/>
      <c r="K811" s="86"/>
      <c r="L811" s="9"/>
      <c r="M811" s="32" t="str">
        <f t="shared" si="74"/>
        <v/>
      </c>
      <c r="N811" s="111" t="str">
        <f t="shared" si="75"/>
        <v/>
      </c>
      <c r="O811" s="44" t="str">
        <f t="shared" si="79"/>
        <v/>
      </c>
      <c r="P811" s="71" t="str">
        <f t="shared" si="76"/>
        <v/>
      </c>
      <c r="Q811" s="29" t="str">
        <f t="shared" si="77"/>
        <v/>
      </c>
      <c r="R811" s="72" t="str">
        <f>IF(E811="","",IF(Q811="","",IFERROR(VLOOKUP(M811,point3[],2,FALSE),1)))</f>
        <v/>
      </c>
      <c r="S811" s="67" t="str">
        <f t="shared" si="78"/>
        <v/>
      </c>
      <c r="T811" s="30" t="str">
        <f>IF(E811="","",IF(S811="","",IFERROR(VLOOKUP(M811,point3[],2,FALSE),IF(M811="","",1))))</f>
        <v/>
      </c>
    </row>
    <row r="812" spans="2:20" ht="19.5" customHeight="1" x14ac:dyDescent="0.2">
      <c r="B812" s="62"/>
      <c r="C812" s="63"/>
      <c r="D812" s="9"/>
      <c r="E812" s="83"/>
      <c r="F812" s="93"/>
      <c r="G812" s="84"/>
      <c r="H812" s="85"/>
      <c r="I812" s="85"/>
      <c r="J812" s="85"/>
      <c r="K812" s="86"/>
      <c r="L812" s="9"/>
      <c r="M812" s="32" t="str">
        <f t="shared" si="74"/>
        <v/>
      </c>
      <c r="N812" s="111" t="str">
        <f t="shared" si="75"/>
        <v/>
      </c>
      <c r="O812" s="44" t="str">
        <f t="shared" si="79"/>
        <v/>
      </c>
      <c r="P812" s="71" t="str">
        <f t="shared" si="76"/>
        <v/>
      </c>
      <c r="Q812" s="29" t="str">
        <f t="shared" si="77"/>
        <v/>
      </c>
      <c r="R812" s="72" t="str">
        <f>IF(E812="","",IF(Q812="","",IFERROR(VLOOKUP(M812,point3[],2,FALSE),1)))</f>
        <v/>
      </c>
      <c r="S812" s="67" t="str">
        <f t="shared" si="78"/>
        <v/>
      </c>
      <c r="T812" s="30" t="str">
        <f>IF(E812="","",IF(S812="","",IFERROR(VLOOKUP(M812,point3[],2,FALSE),IF(M812="","",1))))</f>
        <v/>
      </c>
    </row>
    <row r="813" spans="2:20" ht="19.5" customHeight="1" x14ac:dyDescent="0.2">
      <c r="B813" s="62"/>
      <c r="C813" s="63"/>
      <c r="D813" s="9"/>
      <c r="E813" s="83"/>
      <c r="F813" s="93"/>
      <c r="G813" s="84"/>
      <c r="H813" s="85"/>
      <c r="I813" s="85"/>
      <c r="J813" s="85"/>
      <c r="K813" s="86"/>
      <c r="L813" s="9"/>
      <c r="M813" s="32" t="str">
        <f t="shared" si="74"/>
        <v/>
      </c>
      <c r="N813" s="111" t="str">
        <f t="shared" si="75"/>
        <v/>
      </c>
      <c r="O813" s="44" t="str">
        <f t="shared" si="79"/>
        <v/>
      </c>
      <c r="P813" s="71" t="str">
        <f t="shared" si="76"/>
        <v/>
      </c>
      <c r="Q813" s="29" t="str">
        <f t="shared" si="77"/>
        <v/>
      </c>
      <c r="R813" s="72" t="str">
        <f>IF(E813="","",IF(Q813="","",IFERROR(VLOOKUP(M813,point3[],2,FALSE),1)))</f>
        <v/>
      </c>
      <c r="S813" s="67" t="str">
        <f t="shared" si="78"/>
        <v/>
      </c>
      <c r="T813" s="30" t="str">
        <f>IF(E813="","",IF(S813="","",IFERROR(VLOOKUP(M813,point3[],2,FALSE),IF(M813="","",1))))</f>
        <v/>
      </c>
    </row>
    <row r="814" spans="2:20" ht="19.5" customHeight="1" x14ac:dyDescent="0.2">
      <c r="B814" s="62"/>
      <c r="C814" s="63"/>
      <c r="D814" s="9"/>
      <c r="E814" s="83"/>
      <c r="F814" s="93"/>
      <c r="G814" s="84"/>
      <c r="H814" s="85"/>
      <c r="I814" s="85"/>
      <c r="J814" s="85"/>
      <c r="K814" s="86"/>
      <c r="L814" s="9"/>
      <c r="M814" s="32" t="str">
        <f t="shared" si="74"/>
        <v/>
      </c>
      <c r="N814" s="111" t="str">
        <f t="shared" si="75"/>
        <v/>
      </c>
      <c r="O814" s="44" t="str">
        <f t="shared" si="79"/>
        <v/>
      </c>
      <c r="P814" s="71" t="str">
        <f t="shared" si="76"/>
        <v/>
      </c>
      <c r="Q814" s="29" t="str">
        <f t="shared" si="77"/>
        <v/>
      </c>
      <c r="R814" s="72" t="str">
        <f>IF(E814="","",IF(Q814="","",IFERROR(VLOOKUP(M814,point3[],2,FALSE),1)))</f>
        <v/>
      </c>
      <c r="S814" s="67" t="str">
        <f t="shared" si="78"/>
        <v/>
      </c>
      <c r="T814" s="30" t="str">
        <f>IF(E814="","",IF(S814="","",IFERROR(VLOOKUP(M814,point3[],2,FALSE),IF(M814="","",1))))</f>
        <v/>
      </c>
    </row>
    <row r="815" spans="2:20" ht="19.5" customHeight="1" x14ac:dyDescent="0.2">
      <c r="B815" s="62"/>
      <c r="C815" s="63"/>
      <c r="D815" s="9"/>
      <c r="E815" s="83"/>
      <c r="F815" s="93"/>
      <c r="G815" s="84"/>
      <c r="H815" s="85"/>
      <c r="I815" s="85"/>
      <c r="J815" s="85"/>
      <c r="K815" s="86"/>
      <c r="L815" s="9"/>
      <c r="M815" s="32" t="str">
        <f t="shared" si="74"/>
        <v/>
      </c>
      <c r="N815" s="111" t="str">
        <f t="shared" si="75"/>
        <v/>
      </c>
      <c r="O815" s="44" t="str">
        <f t="shared" si="79"/>
        <v/>
      </c>
      <c r="P815" s="71" t="str">
        <f t="shared" si="76"/>
        <v/>
      </c>
      <c r="Q815" s="29" t="str">
        <f t="shared" si="77"/>
        <v/>
      </c>
      <c r="R815" s="72" t="str">
        <f>IF(E815="","",IF(Q815="","",IFERROR(VLOOKUP(M815,point3[],2,FALSE),1)))</f>
        <v/>
      </c>
      <c r="S815" s="67" t="str">
        <f t="shared" si="78"/>
        <v/>
      </c>
      <c r="T815" s="30" t="str">
        <f>IF(E815="","",IF(S815="","",IFERROR(VLOOKUP(M815,point3[],2,FALSE),IF(M815="","",1))))</f>
        <v/>
      </c>
    </row>
    <row r="816" spans="2:20" ht="19.5" customHeight="1" x14ac:dyDescent="0.2">
      <c r="B816" s="62"/>
      <c r="C816" s="63"/>
      <c r="D816" s="9"/>
      <c r="E816" s="83"/>
      <c r="F816" s="93"/>
      <c r="G816" s="84"/>
      <c r="H816" s="85"/>
      <c r="I816" s="85"/>
      <c r="J816" s="85"/>
      <c r="K816" s="86"/>
      <c r="L816" s="9"/>
      <c r="M816" s="32" t="str">
        <f t="shared" si="74"/>
        <v/>
      </c>
      <c r="N816" s="111" t="str">
        <f t="shared" si="75"/>
        <v/>
      </c>
      <c r="O816" s="44" t="str">
        <f t="shared" si="79"/>
        <v/>
      </c>
      <c r="P816" s="71" t="str">
        <f t="shared" si="76"/>
        <v/>
      </c>
      <c r="Q816" s="29" t="str">
        <f t="shared" si="77"/>
        <v/>
      </c>
      <c r="R816" s="72" t="str">
        <f>IF(E816="","",IF(Q816="","",IFERROR(VLOOKUP(M816,point3[],2,FALSE),1)))</f>
        <v/>
      </c>
      <c r="S816" s="67" t="str">
        <f t="shared" si="78"/>
        <v/>
      </c>
      <c r="T816" s="30" t="str">
        <f>IF(E816="","",IF(S816="","",IFERROR(VLOOKUP(M816,point3[],2,FALSE),IF(M816="","",1))))</f>
        <v/>
      </c>
    </row>
    <row r="817" spans="2:20" ht="19.5" customHeight="1" x14ac:dyDescent="0.2">
      <c r="B817" s="62"/>
      <c r="C817" s="63"/>
      <c r="D817" s="9"/>
      <c r="E817" s="83"/>
      <c r="F817" s="93"/>
      <c r="G817" s="84"/>
      <c r="H817" s="85"/>
      <c r="I817" s="85"/>
      <c r="J817" s="85"/>
      <c r="K817" s="86"/>
      <c r="L817" s="9"/>
      <c r="M817" s="32" t="str">
        <f t="shared" si="74"/>
        <v/>
      </c>
      <c r="N817" s="111" t="str">
        <f t="shared" si="75"/>
        <v/>
      </c>
      <c r="O817" s="44" t="str">
        <f t="shared" si="79"/>
        <v/>
      </c>
      <c r="P817" s="71" t="str">
        <f t="shared" si="76"/>
        <v/>
      </c>
      <c r="Q817" s="29" t="str">
        <f t="shared" si="77"/>
        <v/>
      </c>
      <c r="R817" s="72" t="str">
        <f>IF(E817="","",IF(Q817="","",IFERROR(VLOOKUP(M817,point3[],2,FALSE),1)))</f>
        <v/>
      </c>
      <c r="S817" s="67" t="str">
        <f t="shared" si="78"/>
        <v/>
      </c>
      <c r="T817" s="30" t="str">
        <f>IF(E817="","",IF(S817="","",IFERROR(VLOOKUP(M817,point3[],2,FALSE),IF(M817="","",1))))</f>
        <v/>
      </c>
    </row>
    <row r="818" spans="2:20" ht="19.5" customHeight="1" x14ac:dyDescent="0.2">
      <c r="B818" s="62"/>
      <c r="C818" s="63"/>
      <c r="D818" s="9"/>
      <c r="E818" s="83"/>
      <c r="F818" s="93"/>
      <c r="G818" s="84"/>
      <c r="H818" s="85"/>
      <c r="I818" s="85"/>
      <c r="J818" s="85"/>
      <c r="K818" s="86"/>
      <c r="L818" s="9"/>
      <c r="M818" s="32" t="str">
        <f t="shared" si="74"/>
        <v/>
      </c>
      <c r="N818" s="111" t="str">
        <f t="shared" si="75"/>
        <v/>
      </c>
      <c r="O818" s="44" t="str">
        <f t="shared" si="79"/>
        <v/>
      </c>
      <c r="P818" s="71" t="str">
        <f t="shared" si="76"/>
        <v/>
      </c>
      <c r="Q818" s="29" t="str">
        <f t="shared" si="77"/>
        <v/>
      </c>
      <c r="R818" s="72" t="str">
        <f>IF(E818="","",IF(Q818="","",IFERROR(VLOOKUP(M818,point3[],2,FALSE),1)))</f>
        <v/>
      </c>
      <c r="S818" s="67" t="str">
        <f t="shared" si="78"/>
        <v/>
      </c>
      <c r="T818" s="30" t="str">
        <f>IF(E818="","",IF(S818="","",IFERROR(VLOOKUP(M818,point3[],2,FALSE),IF(M818="","",1))))</f>
        <v/>
      </c>
    </row>
    <row r="819" spans="2:20" ht="19.5" customHeight="1" x14ac:dyDescent="0.2">
      <c r="B819" s="62"/>
      <c r="C819" s="63"/>
      <c r="D819" s="9"/>
      <c r="E819" s="83"/>
      <c r="F819" s="93"/>
      <c r="G819" s="84"/>
      <c r="H819" s="85"/>
      <c r="I819" s="85"/>
      <c r="J819" s="85"/>
      <c r="K819" s="86"/>
      <c r="L819" s="9"/>
      <c r="M819" s="32" t="str">
        <f t="shared" si="74"/>
        <v/>
      </c>
      <c r="N819" s="111" t="str">
        <f t="shared" si="75"/>
        <v/>
      </c>
      <c r="O819" s="44" t="str">
        <f t="shared" si="79"/>
        <v/>
      </c>
      <c r="P819" s="71" t="str">
        <f t="shared" si="76"/>
        <v/>
      </c>
      <c r="Q819" s="29" t="str">
        <f t="shared" si="77"/>
        <v/>
      </c>
      <c r="R819" s="72" t="str">
        <f>IF(E819="","",IF(Q819="","",IFERROR(VLOOKUP(M819,point3[],2,FALSE),1)))</f>
        <v/>
      </c>
      <c r="S819" s="67" t="str">
        <f t="shared" si="78"/>
        <v/>
      </c>
      <c r="T819" s="30" t="str">
        <f>IF(E819="","",IF(S819="","",IFERROR(VLOOKUP(M819,point3[],2,FALSE),IF(M819="","",1))))</f>
        <v/>
      </c>
    </row>
    <row r="820" spans="2:20" ht="19.5" customHeight="1" x14ac:dyDescent="0.2">
      <c r="B820" s="62"/>
      <c r="C820" s="63"/>
      <c r="D820" s="9"/>
      <c r="E820" s="83"/>
      <c r="F820" s="93"/>
      <c r="G820" s="84"/>
      <c r="H820" s="85"/>
      <c r="I820" s="85"/>
      <c r="J820" s="85"/>
      <c r="K820" s="86"/>
      <c r="L820" s="9"/>
      <c r="M820" s="32" t="str">
        <f t="shared" si="74"/>
        <v/>
      </c>
      <c r="N820" s="111" t="str">
        <f t="shared" si="75"/>
        <v/>
      </c>
      <c r="O820" s="44" t="str">
        <f t="shared" si="79"/>
        <v/>
      </c>
      <c r="P820" s="71" t="str">
        <f t="shared" si="76"/>
        <v/>
      </c>
      <c r="Q820" s="29" t="str">
        <f t="shared" si="77"/>
        <v/>
      </c>
      <c r="R820" s="72" t="str">
        <f>IF(E820="","",IF(Q820="","",IFERROR(VLOOKUP(M820,point3[],2,FALSE),1)))</f>
        <v/>
      </c>
      <c r="S820" s="67" t="str">
        <f t="shared" si="78"/>
        <v/>
      </c>
      <c r="T820" s="30" t="str">
        <f>IF(E820="","",IF(S820="","",IFERROR(VLOOKUP(M820,point3[],2,FALSE),IF(M820="","",1))))</f>
        <v/>
      </c>
    </row>
    <row r="821" spans="2:20" ht="19.5" customHeight="1" x14ac:dyDescent="0.2">
      <c r="B821" s="62"/>
      <c r="C821" s="63"/>
      <c r="D821" s="9"/>
      <c r="E821" s="83"/>
      <c r="F821" s="93"/>
      <c r="G821" s="84"/>
      <c r="H821" s="85"/>
      <c r="I821" s="85"/>
      <c r="J821" s="85"/>
      <c r="K821" s="86"/>
      <c r="L821" s="9"/>
      <c r="M821" s="32" t="str">
        <f t="shared" si="74"/>
        <v/>
      </c>
      <c r="N821" s="111" t="str">
        <f t="shared" si="75"/>
        <v/>
      </c>
      <c r="O821" s="44" t="str">
        <f t="shared" si="79"/>
        <v/>
      </c>
      <c r="P821" s="71" t="str">
        <f t="shared" si="76"/>
        <v/>
      </c>
      <c r="Q821" s="29" t="str">
        <f t="shared" si="77"/>
        <v/>
      </c>
      <c r="R821" s="72" t="str">
        <f>IF(E821="","",IF(Q821="","",IFERROR(VLOOKUP(M821,point3[],2,FALSE),1)))</f>
        <v/>
      </c>
      <c r="S821" s="67" t="str">
        <f t="shared" si="78"/>
        <v/>
      </c>
      <c r="T821" s="30" t="str">
        <f>IF(E821="","",IF(S821="","",IFERROR(VLOOKUP(M821,point3[],2,FALSE),IF(M821="","",1))))</f>
        <v/>
      </c>
    </row>
    <row r="822" spans="2:20" ht="19.5" customHeight="1" x14ac:dyDescent="0.2">
      <c r="B822" s="62"/>
      <c r="C822" s="63"/>
      <c r="D822" s="9"/>
      <c r="E822" s="83"/>
      <c r="F822" s="93"/>
      <c r="G822" s="84"/>
      <c r="H822" s="85"/>
      <c r="I822" s="85"/>
      <c r="J822" s="85"/>
      <c r="K822" s="86"/>
      <c r="L822" s="9"/>
      <c r="M822" s="32" t="str">
        <f t="shared" si="74"/>
        <v/>
      </c>
      <c r="N822" s="111" t="str">
        <f t="shared" si="75"/>
        <v/>
      </c>
      <c r="O822" s="44" t="str">
        <f t="shared" si="79"/>
        <v/>
      </c>
      <c r="P822" s="71" t="str">
        <f t="shared" si="76"/>
        <v/>
      </c>
      <c r="Q822" s="29" t="str">
        <f t="shared" si="77"/>
        <v/>
      </c>
      <c r="R822" s="72" t="str">
        <f>IF(E822="","",IF(Q822="","",IFERROR(VLOOKUP(M822,point3[],2,FALSE),1)))</f>
        <v/>
      </c>
      <c r="S822" s="67" t="str">
        <f t="shared" si="78"/>
        <v/>
      </c>
      <c r="T822" s="30" t="str">
        <f>IF(E822="","",IF(S822="","",IFERROR(VLOOKUP(M822,point3[],2,FALSE),IF(M822="","",1))))</f>
        <v/>
      </c>
    </row>
    <row r="823" spans="2:20" ht="19.5" customHeight="1" x14ac:dyDescent="0.2">
      <c r="B823" s="62"/>
      <c r="C823" s="63"/>
      <c r="D823" s="9"/>
      <c r="E823" s="83"/>
      <c r="F823" s="93"/>
      <c r="G823" s="84"/>
      <c r="H823" s="85"/>
      <c r="I823" s="85"/>
      <c r="J823" s="85"/>
      <c r="K823" s="86"/>
      <c r="L823" s="9"/>
      <c r="M823" s="32" t="str">
        <f t="shared" si="74"/>
        <v/>
      </c>
      <c r="N823" s="111" t="str">
        <f t="shared" si="75"/>
        <v/>
      </c>
      <c r="O823" s="44" t="str">
        <f t="shared" si="79"/>
        <v/>
      </c>
      <c r="P823" s="71" t="str">
        <f t="shared" si="76"/>
        <v/>
      </c>
      <c r="Q823" s="29" t="str">
        <f t="shared" si="77"/>
        <v/>
      </c>
      <c r="R823" s="72" t="str">
        <f>IF(E823="","",IF(Q823="","",IFERROR(VLOOKUP(M823,point3[],2,FALSE),1)))</f>
        <v/>
      </c>
      <c r="S823" s="67" t="str">
        <f t="shared" si="78"/>
        <v/>
      </c>
      <c r="T823" s="30" t="str">
        <f>IF(E823="","",IF(S823="","",IFERROR(VLOOKUP(M823,point3[],2,FALSE),IF(M823="","",1))))</f>
        <v/>
      </c>
    </row>
    <row r="824" spans="2:20" ht="19.5" customHeight="1" x14ac:dyDescent="0.2">
      <c r="B824" s="62"/>
      <c r="C824" s="63"/>
      <c r="D824" s="9"/>
      <c r="E824" s="83"/>
      <c r="F824" s="93"/>
      <c r="G824" s="84"/>
      <c r="H824" s="85"/>
      <c r="I824" s="85"/>
      <c r="J824" s="85"/>
      <c r="K824" s="86"/>
      <c r="L824" s="9"/>
      <c r="M824" s="32" t="str">
        <f t="shared" si="74"/>
        <v/>
      </c>
      <c r="N824" s="111" t="str">
        <f t="shared" si="75"/>
        <v/>
      </c>
      <c r="O824" s="44" t="str">
        <f t="shared" si="79"/>
        <v/>
      </c>
      <c r="P824" s="71" t="str">
        <f t="shared" si="76"/>
        <v/>
      </c>
      <c r="Q824" s="29" t="str">
        <f t="shared" si="77"/>
        <v/>
      </c>
      <c r="R824" s="72" t="str">
        <f>IF(E824="","",IF(Q824="","",IFERROR(VLOOKUP(M824,point3[],2,FALSE),1)))</f>
        <v/>
      </c>
      <c r="S824" s="67" t="str">
        <f t="shared" si="78"/>
        <v/>
      </c>
      <c r="T824" s="30" t="str">
        <f>IF(E824="","",IF(S824="","",IFERROR(VLOOKUP(M824,point3[],2,FALSE),IF(M824="","",1))))</f>
        <v/>
      </c>
    </row>
    <row r="825" spans="2:20" ht="19.5" customHeight="1" x14ac:dyDescent="0.2">
      <c r="B825" s="62"/>
      <c r="C825" s="63"/>
      <c r="D825" s="9"/>
      <c r="E825" s="83"/>
      <c r="F825" s="93"/>
      <c r="G825" s="84"/>
      <c r="H825" s="85"/>
      <c r="I825" s="85"/>
      <c r="J825" s="85"/>
      <c r="K825" s="86"/>
      <c r="L825" s="9"/>
      <c r="M825" s="32" t="str">
        <f t="shared" si="74"/>
        <v/>
      </c>
      <c r="N825" s="111" t="str">
        <f t="shared" si="75"/>
        <v/>
      </c>
      <c r="O825" s="44" t="str">
        <f t="shared" si="79"/>
        <v/>
      </c>
      <c r="P825" s="71" t="str">
        <f t="shared" si="76"/>
        <v/>
      </c>
      <c r="Q825" s="29" t="str">
        <f t="shared" si="77"/>
        <v/>
      </c>
      <c r="R825" s="72" t="str">
        <f>IF(E825="","",IF(Q825="","",IFERROR(VLOOKUP(M825,point3[],2,FALSE),1)))</f>
        <v/>
      </c>
      <c r="S825" s="67" t="str">
        <f t="shared" si="78"/>
        <v/>
      </c>
      <c r="T825" s="30" t="str">
        <f>IF(E825="","",IF(S825="","",IFERROR(VLOOKUP(M825,point3[],2,FALSE),IF(M825="","",1))))</f>
        <v/>
      </c>
    </row>
    <row r="826" spans="2:20" ht="19.5" customHeight="1" x14ac:dyDescent="0.2">
      <c r="B826" s="62"/>
      <c r="C826" s="63"/>
      <c r="D826" s="9"/>
      <c r="E826" s="83"/>
      <c r="F826" s="93"/>
      <c r="G826" s="84"/>
      <c r="H826" s="85"/>
      <c r="I826" s="85"/>
      <c r="J826" s="85"/>
      <c r="K826" s="86"/>
      <c r="L826" s="9"/>
      <c r="M826" s="32" t="str">
        <f t="shared" si="74"/>
        <v/>
      </c>
      <c r="N826" s="111" t="str">
        <f t="shared" si="75"/>
        <v/>
      </c>
      <c r="O826" s="44" t="str">
        <f t="shared" si="79"/>
        <v/>
      </c>
      <c r="P826" s="71" t="str">
        <f t="shared" si="76"/>
        <v/>
      </c>
      <c r="Q826" s="29" t="str">
        <f t="shared" si="77"/>
        <v/>
      </c>
      <c r="R826" s="72" t="str">
        <f>IF(E826="","",IF(Q826="","",IFERROR(VLOOKUP(M826,point3[],2,FALSE),1)))</f>
        <v/>
      </c>
      <c r="S826" s="67" t="str">
        <f t="shared" si="78"/>
        <v/>
      </c>
      <c r="T826" s="30" t="str">
        <f>IF(E826="","",IF(S826="","",IFERROR(VLOOKUP(M826,point3[],2,FALSE),IF(M826="","",1))))</f>
        <v/>
      </c>
    </row>
    <row r="827" spans="2:20" ht="19.5" customHeight="1" x14ac:dyDescent="0.2">
      <c r="B827" s="62"/>
      <c r="C827" s="63"/>
      <c r="D827" s="9"/>
      <c r="E827" s="83"/>
      <c r="F827" s="93"/>
      <c r="G827" s="84"/>
      <c r="H827" s="85"/>
      <c r="I827" s="85"/>
      <c r="J827" s="85"/>
      <c r="K827" s="86"/>
      <c r="L827" s="9"/>
      <c r="M827" s="32" t="str">
        <f t="shared" si="74"/>
        <v/>
      </c>
      <c r="N827" s="111" t="str">
        <f t="shared" si="75"/>
        <v/>
      </c>
      <c r="O827" s="44" t="str">
        <f t="shared" si="79"/>
        <v/>
      </c>
      <c r="P827" s="71" t="str">
        <f t="shared" si="76"/>
        <v/>
      </c>
      <c r="Q827" s="29" t="str">
        <f t="shared" si="77"/>
        <v/>
      </c>
      <c r="R827" s="72" t="str">
        <f>IF(E827="","",IF(Q827="","",IFERROR(VLOOKUP(M827,point3[],2,FALSE),1)))</f>
        <v/>
      </c>
      <c r="S827" s="67" t="str">
        <f t="shared" si="78"/>
        <v/>
      </c>
      <c r="T827" s="30" t="str">
        <f>IF(E827="","",IF(S827="","",IFERROR(VLOOKUP(M827,point3[],2,FALSE),IF(M827="","",1))))</f>
        <v/>
      </c>
    </row>
    <row r="828" spans="2:20" ht="19.5" customHeight="1" x14ac:dyDescent="0.2">
      <c r="B828" s="62"/>
      <c r="C828" s="63"/>
      <c r="D828" s="9"/>
      <c r="E828" s="83"/>
      <c r="F828" s="93"/>
      <c r="G828" s="84"/>
      <c r="H828" s="85"/>
      <c r="I828" s="85"/>
      <c r="J828" s="85"/>
      <c r="K828" s="86"/>
      <c r="L828" s="9"/>
      <c r="M828" s="32" t="str">
        <f t="shared" si="74"/>
        <v/>
      </c>
      <c r="N828" s="111" t="str">
        <f t="shared" si="75"/>
        <v/>
      </c>
      <c r="O828" s="44" t="str">
        <f t="shared" si="79"/>
        <v/>
      </c>
      <c r="P828" s="71" t="str">
        <f t="shared" si="76"/>
        <v/>
      </c>
      <c r="Q828" s="29" t="str">
        <f t="shared" si="77"/>
        <v/>
      </c>
      <c r="R828" s="72" t="str">
        <f>IF(E828="","",IF(Q828="","",IFERROR(VLOOKUP(M828,point3[],2,FALSE),1)))</f>
        <v/>
      </c>
      <c r="S828" s="67" t="str">
        <f t="shared" si="78"/>
        <v/>
      </c>
      <c r="T828" s="30" t="str">
        <f>IF(E828="","",IF(S828="","",IFERROR(VLOOKUP(M828,point3[],2,FALSE),IF(M828="","",1))))</f>
        <v/>
      </c>
    </row>
    <row r="829" spans="2:20" ht="19.5" customHeight="1" x14ac:dyDescent="0.2">
      <c r="B829" s="62"/>
      <c r="C829" s="63"/>
      <c r="D829" s="9"/>
      <c r="E829" s="83"/>
      <c r="F829" s="93"/>
      <c r="G829" s="84"/>
      <c r="H829" s="85"/>
      <c r="I829" s="85"/>
      <c r="J829" s="85"/>
      <c r="K829" s="86"/>
      <c r="L829" s="9"/>
      <c r="M829" s="32" t="str">
        <f t="shared" si="74"/>
        <v/>
      </c>
      <c r="N829" s="111" t="str">
        <f t="shared" si="75"/>
        <v/>
      </c>
      <c r="O829" s="44" t="str">
        <f t="shared" si="79"/>
        <v/>
      </c>
      <c r="P829" s="71" t="str">
        <f t="shared" si="76"/>
        <v/>
      </c>
      <c r="Q829" s="29" t="str">
        <f t="shared" si="77"/>
        <v/>
      </c>
      <c r="R829" s="72" t="str">
        <f>IF(E829="","",IF(Q829="","",IFERROR(VLOOKUP(M829,point3[],2,FALSE),1)))</f>
        <v/>
      </c>
      <c r="S829" s="67" t="str">
        <f t="shared" si="78"/>
        <v/>
      </c>
      <c r="T829" s="30" t="str">
        <f>IF(E829="","",IF(S829="","",IFERROR(VLOOKUP(M829,point3[],2,FALSE),IF(M829="","",1))))</f>
        <v/>
      </c>
    </row>
    <row r="830" spans="2:20" ht="19.5" customHeight="1" x14ac:dyDescent="0.2">
      <c r="B830" s="62"/>
      <c r="C830" s="63"/>
      <c r="D830" s="9"/>
      <c r="E830" s="83"/>
      <c r="F830" s="93"/>
      <c r="G830" s="84"/>
      <c r="H830" s="85"/>
      <c r="I830" s="85"/>
      <c r="J830" s="85"/>
      <c r="K830" s="86"/>
      <c r="L830" s="9"/>
      <c r="M830" s="32" t="str">
        <f t="shared" si="74"/>
        <v/>
      </c>
      <c r="N830" s="111" t="str">
        <f t="shared" si="75"/>
        <v/>
      </c>
      <c r="O830" s="44" t="str">
        <f t="shared" si="79"/>
        <v/>
      </c>
      <c r="P830" s="71" t="str">
        <f t="shared" si="76"/>
        <v/>
      </c>
      <c r="Q830" s="29" t="str">
        <f t="shared" si="77"/>
        <v/>
      </c>
      <c r="R830" s="72" t="str">
        <f>IF(E830="","",IF(Q830="","",IFERROR(VLOOKUP(M830,point3[],2,FALSE),1)))</f>
        <v/>
      </c>
      <c r="S830" s="67" t="str">
        <f t="shared" si="78"/>
        <v/>
      </c>
      <c r="T830" s="30" t="str">
        <f>IF(E830="","",IF(S830="","",IFERROR(VLOOKUP(M830,point3[],2,FALSE),IF(M830="","",1))))</f>
        <v/>
      </c>
    </row>
    <row r="831" spans="2:20" ht="19.5" customHeight="1" x14ac:dyDescent="0.2">
      <c r="B831" s="62"/>
      <c r="C831" s="63"/>
      <c r="D831" s="9"/>
      <c r="E831" s="83"/>
      <c r="F831" s="93"/>
      <c r="G831" s="84"/>
      <c r="H831" s="85"/>
      <c r="I831" s="85"/>
      <c r="J831" s="85"/>
      <c r="K831" s="86"/>
      <c r="L831" s="9"/>
      <c r="M831" s="32" t="str">
        <f t="shared" si="74"/>
        <v/>
      </c>
      <c r="N831" s="111" t="str">
        <f t="shared" si="75"/>
        <v/>
      </c>
      <c r="O831" s="44" t="str">
        <f t="shared" si="79"/>
        <v/>
      </c>
      <c r="P831" s="71" t="str">
        <f t="shared" si="76"/>
        <v/>
      </c>
      <c r="Q831" s="29" t="str">
        <f t="shared" si="77"/>
        <v/>
      </c>
      <c r="R831" s="72" t="str">
        <f>IF(E831="","",IF(Q831="","",IFERROR(VLOOKUP(M831,point3[],2,FALSE),1)))</f>
        <v/>
      </c>
      <c r="S831" s="67" t="str">
        <f t="shared" si="78"/>
        <v/>
      </c>
      <c r="T831" s="30" t="str">
        <f>IF(E831="","",IF(S831="","",IFERROR(VLOOKUP(M831,point3[],2,FALSE),IF(M831="","",1))))</f>
        <v/>
      </c>
    </row>
    <row r="832" spans="2:20" ht="19.5" customHeight="1" x14ac:dyDescent="0.2">
      <c r="B832" s="62"/>
      <c r="C832" s="63"/>
      <c r="D832" s="9"/>
      <c r="E832" s="83"/>
      <c r="F832" s="93"/>
      <c r="G832" s="84"/>
      <c r="H832" s="85"/>
      <c r="I832" s="85"/>
      <c r="J832" s="85"/>
      <c r="K832" s="86"/>
      <c r="L832" s="9"/>
      <c r="M832" s="32" t="str">
        <f t="shared" si="74"/>
        <v/>
      </c>
      <c r="N832" s="111" t="str">
        <f t="shared" si="75"/>
        <v/>
      </c>
      <c r="O832" s="44" t="str">
        <f t="shared" si="79"/>
        <v/>
      </c>
      <c r="P832" s="71" t="str">
        <f t="shared" si="76"/>
        <v/>
      </c>
      <c r="Q832" s="29" t="str">
        <f t="shared" si="77"/>
        <v/>
      </c>
      <c r="R832" s="72" t="str">
        <f>IF(E832="","",IF(Q832="","",IFERROR(VLOOKUP(M832,point3[],2,FALSE),1)))</f>
        <v/>
      </c>
      <c r="S832" s="67" t="str">
        <f t="shared" si="78"/>
        <v/>
      </c>
      <c r="T832" s="30" t="str">
        <f>IF(E832="","",IF(S832="","",IFERROR(VLOOKUP(M832,point3[],2,FALSE),IF(M832="","",1))))</f>
        <v/>
      </c>
    </row>
    <row r="833" spans="2:20" ht="19.5" customHeight="1" x14ac:dyDescent="0.2">
      <c r="B833" s="62"/>
      <c r="C833" s="63"/>
      <c r="D833" s="9"/>
      <c r="E833" s="83"/>
      <c r="F833" s="93"/>
      <c r="G833" s="84"/>
      <c r="H833" s="85"/>
      <c r="I833" s="85"/>
      <c r="J833" s="85"/>
      <c r="K833" s="86"/>
      <c r="L833" s="9"/>
      <c r="M833" s="32" t="str">
        <f t="shared" si="74"/>
        <v/>
      </c>
      <c r="N833" s="111" t="str">
        <f t="shared" si="75"/>
        <v/>
      </c>
      <c r="O833" s="44" t="str">
        <f t="shared" si="79"/>
        <v/>
      </c>
      <c r="P833" s="71" t="str">
        <f t="shared" si="76"/>
        <v/>
      </c>
      <c r="Q833" s="29" t="str">
        <f t="shared" si="77"/>
        <v/>
      </c>
      <c r="R833" s="72" t="str">
        <f>IF(E833="","",IF(Q833="","",IFERROR(VLOOKUP(M833,point3[],2,FALSE),1)))</f>
        <v/>
      </c>
      <c r="S833" s="67" t="str">
        <f t="shared" si="78"/>
        <v/>
      </c>
      <c r="T833" s="30" t="str">
        <f>IF(E833="","",IF(S833="","",IFERROR(VLOOKUP(M833,point3[],2,FALSE),IF(M833="","",1))))</f>
        <v/>
      </c>
    </row>
    <row r="834" spans="2:20" ht="19.5" customHeight="1" x14ac:dyDescent="0.2">
      <c r="B834" s="62"/>
      <c r="C834" s="63"/>
      <c r="D834" s="9"/>
      <c r="E834" s="83"/>
      <c r="F834" s="93"/>
      <c r="G834" s="84"/>
      <c r="H834" s="85"/>
      <c r="I834" s="85"/>
      <c r="J834" s="85"/>
      <c r="K834" s="86"/>
      <c r="L834" s="9"/>
      <c r="M834" s="32" t="str">
        <f t="shared" si="74"/>
        <v/>
      </c>
      <c r="N834" s="111" t="str">
        <f t="shared" si="75"/>
        <v/>
      </c>
      <c r="O834" s="44" t="str">
        <f t="shared" si="79"/>
        <v/>
      </c>
      <c r="P834" s="71" t="str">
        <f t="shared" si="76"/>
        <v/>
      </c>
      <c r="Q834" s="29" t="str">
        <f t="shared" si="77"/>
        <v/>
      </c>
      <c r="R834" s="72" t="str">
        <f>IF(E834="","",IF(Q834="","",IFERROR(VLOOKUP(M834,point3[],2,FALSE),1)))</f>
        <v/>
      </c>
      <c r="S834" s="67" t="str">
        <f t="shared" si="78"/>
        <v/>
      </c>
      <c r="T834" s="30" t="str">
        <f>IF(E834="","",IF(S834="","",IFERROR(VLOOKUP(M834,point3[],2,FALSE),IF(M834="","",1))))</f>
        <v/>
      </c>
    </row>
    <row r="835" spans="2:20" ht="19.5" customHeight="1" x14ac:dyDescent="0.2">
      <c r="B835" s="62"/>
      <c r="C835" s="63"/>
      <c r="D835" s="9"/>
      <c r="E835" s="83"/>
      <c r="F835" s="93"/>
      <c r="G835" s="84"/>
      <c r="H835" s="85"/>
      <c r="I835" s="85"/>
      <c r="J835" s="85"/>
      <c r="K835" s="86"/>
      <c r="L835" s="9"/>
      <c r="M835" s="32" t="str">
        <f t="shared" si="74"/>
        <v/>
      </c>
      <c r="N835" s="111" t="str">
        <f t="shared" si="75"/>
        <v/>
      </c>
      <c r="O835" s="44" t="str">
        <f t="shared" si="79"/>
        <v/>
      </c>
      <c r="P835" s="71" t="str">
        <f t="shared" si="76"/>
        <v/>
      </c>
      <c r="Q835" s="29" t="str">
        <f t="shared" si="77"/>
        <v/>
      </c>
      <c r="R835" s="72" t="str">
        <f>IF(E835="","",IF(Q835="","",IFERROR(VLOOKUP(M835,point3[],2,FALSE),1)))</f>
        <v/>
      </c>
      <c r="S835" s="67" t="str">
        <f t="shared" si="78"/>
        <v/>
      </c>
      <c r="T835" s="30" t="str">
        <f>IF(E835="","",IF(S835="","",IFERROR(VLOOKUP(M835,point3[],2,FALSE),IF(M835="","",1))))</f>
        <v/>
      </c>
    </row>
    <row r="836" spans="2:20" ht="19.5" customHeight="1" x14ac:dyDescent="0.2">
      <c r="B836" s="62"/>
      <c r="C836" s="63"/>
      <c r="D836" s="9"/>
      <c r="E836" s="83"/>
      <c r="F836" s="93"/>
      <c r="G836" s="84"/>
      <c r="H836" s="85"/>
      <c r="I836" s="85"/>
      <c r="J836" s="85"/>
      <c r="K836" s="86"/>
      <c r="L836" s="9"/>
      <c r="M836" s="32" t="str">
        <f t="shared" si="74"/>
        <v/>
      </c>
      <c r="N836" s="111" t="str">
        <f t="shared" si="75"/>
        <v/>
      </c>
      <c r="O836" s="44" t="str">
        <f t="shared" si="79"/>
        <v/>
      </c>
      <c r="P836" s="71" t="str">
        <f t="shared" si="76"/>
        <v/>
      </c>
      <c r="Q836" s="29" t="str">
        <f t="shared" si="77"/>
        <v/>
      </c>
      <c r="R836" s="72" t="str">
        <f>IF(E836="","",IF(Q836="","",IFERROR(VLOOKUP(M836,point3[],2,FALSE),1)))</f>
        <v/>
      </c>
      <c r="S836" s="67" t="str">
        <f t="shared" si="78"/>
        <v/>
      </c>
      <c r="T836" s="30" t="str">
        <f>IF(E836="","",IF(S836="","",IFERROR(VLOOKUP(M836,point3[],2,FALSE),IF(M836="","",1))))</f>
        <v/>
      </c>
    </row>
    <row r="837" spans="2:20" ht="19.5" customHeight="1" x14ac:dyDescent="0.2">
      <c r="B837" s="62"/>
      <c r="C837" s="63"/>
      <c r="D837" s="9"/>
      <c r="E837" s="83"/>
      <c r="F837" s="93"/>
      <c r="G837" s="84"/>
      <c r="H837" s="85"/>
      <c r="I837" s="85"/>
      <c r="J837" s="85"/>
      <c r="K837" s="86"/>
      <c r="L837" s="9"/>
      <c r="M837" s="32" t="str">
        <f t="shared" si="74"/>
        <v/>
      </c>
      <c r="N837" s="111" t="str">
        <f t="shared" si="75"/>
        <v/>
      </c>
      <c r="O837" s="44" t="str">
        <f t="shared" si="79"/>
        <v/>
      </c>
      <c r="P837" s="71" t="str">
        <f t="shared" si="76"/>
        <v/>
      </c>
      <c r="Q837" s="29" t="str">
        <f t="shared" si="77"/>
        <v/>
      </c>
      <c r="R837" s="72" t="str">
        <f>IF(E837="","",IF(Q837="","",IFERROR(VLOOKUP(M837,point3[],2,FALSE),1)))</f>
        <v/>
      </c>
      <c r="S837" s="67" t="str">
        <f t="shared" si="78"/>
        <v/>
      </c>
      <c r="T837" s="30" t="str">
        <f>IF(E837="","",IF(S837="","",IFERROR(VLOOKUP(M837,point3[],2,FALSE),IF(M837="","",1))))</f>
        <v/>
      </c>
    </row>
    <row r="838" spans="2:20" ht="19.5" customHeight="1" x14ac:dyDescent="0.2">
      <c r="B838" s="62"/>
      <c r="C838" s="63"/>
      <c r="D838" s="9"/>
      <c r="E838" s="83"/>
      <c r="F838" s="93"/>
      <c r="G838" s="84"/>
      <c r="H838" s="85"/>
      <c r="I838" s="85"/>
      <c r="J838" s="85"/>
      <c r="K838" s="86"/>
      <c r="L838" s="9"/>
      <c r="M838" s="32" t="str">
        <f t="shared" si="74"/>
        <v/>
      </c>
      <c r="N838" s="111" t="str">
        <f t="shared" si="75"/>
        <v/>
      </c>
      <c r="O838" s="44" t="str">
        <f t="shared" si="79"/>
        <v/>
      </c>
      <c r="P838" s="71" t="str">
        <f t="shared" si="76"/>
        <v/>
      </c>
      <c r="Q838" s="29" t="str">
        <f t="shared" si="77"/>
        <v/>
      </c>
      <c r="R838" s="72" t="str">
        <f>IF(E838="","",IF(Q838="","",IFERROR(VLOOKUP(M838,point3[],2,FALSE),1)))</f>
        <v/>
      </c>
      <c r="S838" s="67" t="str">
        <f t="shared" si="78"/>
        <v/>
      </c>
      <c r="T838" s="30" t="str">
        <f>IF(E838="","",IF(S838="","",IFERROR(VLOOKUP(M838,point3[],2,FALSE),IF(M838="","",1))))</f>
        <v/>
      </c>
    </row>
    <row r="839" spans="2:20" ht="19.5" customHeight="1" x14ac:dyDescent="0.2">
      <c r="B839" s="62"/>
      <c r="C839" s="63"/>
      <c r="D839" s="9"/>
      <c r="E839" s="83"/>
      <c r="F839" s="93"/>
      <c r="G839" s="84"/>
      <c r="H839" s="85"/>
      <c r="I839" s="85"/>
      <c r="J839" s="85"/>
      <c r="K839" s="86"/>
      <c r="L839" s="9"/>
      <c r="M839" s="32" t="str">
        <f t="shared" ref="M839:M902" si="80">IF(E839="","",LEFT(E839,6))</f>
        <v/>
      </c>
      <c r="N839" s="111" t="str">
        <f t="shared" ref="N839:N902" si="81">IF(F839="","",F839)</f>
        <v/>
      </c>
      <c r="O839" s="44" t="str">
        <f t="shared" si="79"/>
        <v/>
      </c>
      <c r="P839" s="71" t="str">
        <f t="shared" ref="P839:P902" si="82">IF(F839="","",IF(O839&lt;&gt;0,1/O839,0))</f>
        <v/>
      </c>
      <c r="Q839" s="29" t="str">
        <f t="shared" ref="Q839:Q902" si="83">IF(OR(K839="CW",K839="SSB",K839="FM",K839="AM"),"電信・電話","")</f>
        <v/>
      </c>
      <c r="R839" s="72" t="str">
        <f>IF(E839="","",IF(Q839="","",IFERROR(VLOOKUP(M839,point3[],2,FALSE),1)))</f>
        <v/>
      </c>
      <c r="S839" s="67" t="str">
        <f t="shared" ref="S839:S902" si="84">IF(OR(K839="CW",K839="SSB",K839="FM",K839="AM",K839=""),"","デジタル")</f>
        <v/>
      </c>
      <c r="T839" s="30" t="str">
        <f>IF(E839="","",IF(S839="","",IFERROR(VLOOKUP(M839,point3[],2,FALSE),IF(M839="","",1))))</f>
        <v/>
      </c>
    </row>
    <row r="840" spans="2:20" ht="19.5" customHeight="1" x14ac:dyDescent="0.2">
      <c r="B840" s="62"/>
      <c r="C840" s="63"/>
      <c r="D840" s="9"/>
      <c r="E840" s="83"/>
      <c r="F840" s="93"/>
      <c r="G840" s="84"/>
      <c r="H840" s="85"/>
      <c r="I840" s="85"/>
      <c r="J840" s="85"/>
      <c r="K840" s="86"/>
      <c r="L840" s="9"/>
      <c r="M840" s="32" t="str">
        <f t="shared" si="80"/>
        <v/>
      </c>
      <c r="N840" s="111" t="str">
        <f t="shared" si="81"/>
        <v/>
      </c>
      <c r="O840" s="44" t="str">
        <f t="shared" ref="O840:O903" si="85">IF(F840="","",COUNTIF($N$7:$N$3064,F840))</f>
        <v/>
      </c>
      <c r="P840" s="71" t="str">
        <f t="shared" si="82"/>
        <v/>
      </c>
      <c r="Q840" s="29" t="str">
        <f t="shared" si="83"/>
        <v/>
      </c>
      <c r="R840" s="72" t="str">
        <f>IF(E840="","",IF(Q840="","",IFERROR(VLOOKUP(M840,point3[],2,FALSE),1)))</f>
        <v/>
      </c>
      <c r="S840" s="67" t="str">
        <f t="shared" si="84"/>
        <v/>
      </c>
      <c r="T840" s="30" t="str">
        <f>IF(E840="","",IF(S840="","",IFERROR(VLOOKUP(M840,point3[],2,FALSE),IF(M840="","",1))))</f>
        <v/>
      </c>
    </row>
    <row r="841" spans="2:20" ht="19.5" customHeight="1" x14ac:dyDescent="0.2">
      <c r="B841" s="62"/>
      <c r="C841" s="63"/>
      <c r="D841" s="9"/>
      <c r="E841" s="83"/>
      <c r="F841" s="93"/>
      <c r="G841" s="84"/>
      <c r="H841" s="85"/>
      <c r="I841" s="85"/>
      <c r="J841" s="85"/>
      <c r="K841" s="86"/>
      <c r="L841" s="9"/>
      <c r="M841" s="32" t="str">
        <f t="shared" si="80"/>
        <v/>
      </c>
      <c r="N841" s="111" t="str">
        <f t="shared" si="81"/>
        <v/>
      </c>
      <c r="O841" s="44" t="str">
        <f t="shared" si="85"/>
        <v/>
      </c>
      <c r="P841" s="71" t="str">
        <f t="shared" si="82"/>
        <v/>
      </c>
      <c r="Q841" s="29" t="str">
        <f t="shared" si="83"/>
        <v/>
      </c>
      <c r="R841" s="72" t="str">
        <f>IF(E841="","",IF(Q841="","",IFERROR(VLOOKUP(M841,point3[],2,FALSE),1)))</f>
        <v/>
      </c>
      <c r="S841" s="67" t="str">
        <f t="shared" si="84"/>
        <v/>
      </c>
      <c r="T841" s="30" t="str">
        <f>IF(E841="","",IF(S841="","",IFERROR(VLOOKUP(M841,point3[],2,FALSE),IF(M841="","",1))))</f>
        <v/>
      </c>
    </row>
    <row r="842" spans="2:20" ht="19.5" customHeight="1" x14ac:dyDescent="0.2">
      <c r="B842" s="62"/>
      <c r="C842" s="63"/>
      <c r="D842" s="9"/>
      <c r="E842" s="83"/>
      <c r="F842" s="93"/>
      <c r="G842" s="84"/>
      <c r="H842" s="85"/>
      <c r="I842" s="85"/>
      <c r="J842" s="85"/>
      <c r="K842" s="86"/>
      <c r="L842" s="9"/>
      <c r="M842" s="32" t="str">
        <f t="shared" si="80"/>
        <v/>
      </c>
      <c r="N842" s="111" t="str">
        <f t="shared" si="81"/>
        <v/>
      </c>
      <c r="O842" s="44" t="str">
        <f t="shared" si="85"/>
        <v/>
      </c>
      <c r="P842" s="71" t="str">
        <f t="shared" si="82"/>
        <v/>
      </c>
      <c r="Q842" s="29" t="str">
        <f t="shared" si="83"/>
        <v/>
      </c>
      <c r="R842" s="72" t="str">
        <f>IF(E842="","",IF(Q842="","",IFERROR(VLOOKUP(M842,point3[],2,FALSE),1)))</f>
        <v/>
      </c>
      <c r="S842" s="67" t="str">
        <f t="shared" si="84"/>
        <v/>
      </c>
      <c r="T842" s="30" t="str">
        <f>IF(E842="","",IF(S842="","",IFERROR(VLOOKUP(M842,point3[],2,FALSE),IF(M842="","",1))))</f>
        <v/>
      </c>
    </row>
    <row r="843" spans="2:20" ht="19.5" customHeight="1" x14ac:dyDescent="0.2">
      <c r="B843" s="62"/>
      <c r="C843" s="63"/>
      <c r="D843" s="9"/>
      <c r="E843" s="83"/>
      <c r="F843" s="93"/>
      <c r="G843" s="84"/>
      <c r="H843" s="85"/>
      <c r="I843" s="85"/>
      <c r="J843" s="85"/>
      <c r="K843" s="86"/>
      <c r="L843" s="9"/>
      <c r="M843" s="32" t="str">
        <f t="shared" si="80"/>
        <v/>
      </c>
      <c r="N843" s="111" t="str">
        <f t="shared" si="81"/>
        <v/>
      </c>
      <c r="O843" s="44" t="str">
        <f t="shared" si="85"/>
        <v/>
      </c>
      <c r="P843" s="71" t="str">
        <f t="shared" si="82"/>
        <v/>
      </c>
      <c r="Q843" s="29" t="str">
        <f t="shared" si="83"/>
        <v/>
      </c>
      <c r="R843" s="72" t="str">
        <f>IF(E843="","",IF(Q843="","",IFERROR(VLOOKUP(M843,point3[],2,FALSE),1)))</f>
        <v/>
      </c>
      <c r="S843" s="67" t="str">
        <f t="shared" si="84"/>
        <v/>
      </c>
      <c r="T843" s="30" t="str">
        <f>IF(E843="","",IF(S843="","",IFERROR(VLOOKUP(M843,point3[],2,FALSE),IF(M843="","",1))))</f>
        <v/>
      </c>
    </row>
    <row r="844" spans="2:20" ht="19.5" customHeight="1" x14ac:dyDescent="0.2">
      <c r="B844" s="62"/>
      <c r="C844" s="63"/>
      <c r="D844" s="9"/>
      <c r="E844" s="83"/>
      <c r="F844" s="93"/>
      <c r="G844" s="84"/>
      <c r="H844" s="85"/>
      <c r="I844" s="85"/>
      <c r="J844" s="85"/>
      <c r="K844" s="86"/>
      <c r="L844" s="9"/>
      <c r="M844" s="32" t="str">
        <f t="shared" si="80"/>
        <v/>
      </c>
      <c r="N844" s="111" t="str">
        <f t="shared" si="81"/>
        <v/>
      </c>
      <c r="O844" s="44" t="str">
        <f t="shared" si="85"/>
        <v/>
      </c>
      <c r="P844" s="71" t="str">
        <f t="shared" si="82"/>
        <v/>
      </c>
      <c r="Q844" s="29" t="str">
        <f t="shared" si="83"/>
        <v/>
      </c>
      <c r="R844" s="72" t="str">
        <f>IF(E844="","",IF(Q844="","",IFERROR(VLOOKUP(M844,point3[],2,FALSE),1)))</f>
        <v/>
      </c>
      <c r="S844" s="67" t="str">
        <f t="shared" si="84"/>
        <v/>
      </c>
      <c r="T844" s="30" t="str">
        <f>IF(E844="","",IF(S844="","",IFERROR(VLOOKUP(M844,point3[],2,FALSE),IF(M844="","",1))))</f>
        <v/>
      </c>
    </row>
    <row r="845" spans="2:20" ht="19.5" customHeight="1" x14ac:dyDescent="0.2">
      <c r="B845" s="62"/>
      <c r="C845" s="63"/>
      <c r="D845" s="9"/>
      <c r="E845" s="83"/>
      <c r="F845" s="93"/>
      <c r="G845" s="84"/>
      <c r="H845" s="85"/>
      <c r="I845" s="85"/>
      <c r="J845" s="85"/>
      <c r="K845" s="86"/>
      <c r="L845" s="9"/>
      <c r="M845" s="32" t="str">
        <f t="shared" si="80"/>
        <v/>
      </c>
      <c r="N845" s="111" t="str">
        <f t="shared" si="81"/>
        <v/>
      </c>
      <c r="O845" s="44" t="str">
        <f t="shared" si="85"/>
        <v/>
      </c>
      <c r="P845" s="71" t="str">
        <f t="shared" si="82"/>
        <v/>
      </c>
      <c r="Q845" s="29" t="str">
        <f t="shared" si="83"/>
        <v/>
      </c>
      <c r="R845" s="72" t="str">
        <f>IF(E845="","",IF(Q845="","",IFERROR(VLOOKUP(M845,point3[],2,FALSE),1)))</f>
        <v/>
      </c>
      <c r="S845" s="67" t="str">
        <f t="shared" si="84"/>
        <v/>
      </c>
      <c r="T845" s="30" t="str">
        <f>IF(E845="","",IF(S845="","",IFERROR(VLOOKUP(M845,point3[],2,FALSE),IF(M845="","",1))))</f>
        <v/>
      </c>
    </row>
    <row r="846" spans="2:20" ht="19.5" customHeight="1" x14ac:dyDescent="0.2">
      <c r="B846" s="62"/>
      <c r="C846" s="63"/>
      <c r="D846" s="9"/>
      <c r="E846" s="83"/>
      <c r="F846" s="93"/>
      <c r="G846" s="84"/>
      <c r="H846" s="85"/>
      <c r="I846" s="85"/>
      <c r="J846" s="85"/>
      <c r="K846" s="86"/>
      <c r="L846" s="9"/>
      <c r="M846" s="32" t="str">
        <f t="shared" si="80"/>
        <v/>
      </c>
      <c r="N846" s="111" t="str">
        <f t="shared" si="81"/>
        <v/>
      </c>
      <c r="O846" s="44" t="str">
        <f t="shared" si="85"/>
        <v/>
      </c>
      <c r="P846" s="71" t="str">
        <f t="shared" si="82"/>
        <v/>
      </c>
      <c r="Q846" s="29" t="str">
        <f t="shared" si="83"/>
        <v/>
      </c>
      <c r="R846" s="72" t="str">
        <f>IF(E846="","",IF(Q846="","",IFERROR(VLOOKUP(M846,point3[],2,FALSE),1)))</f>
        <v/>
      </c>
      <c r="S846" s="67" t="str">
        <f t="shared" si="84"/>
        <v/>
      </c>
      <c r="T846" s="30" t="str">
        <f>IF(E846="","",IF(S846="","",IFERROR(VLOOKUP(M846,point3[],2,FALSE),IF(M846="","",1))))</f>
        <v/>
      </c>
    </row>
    <row r="847" spans="2:20" ht="19.5" customHeight="1" x14ac:dyDescent="0.2">
      <c r="B847" s="62"/>
      <c r="C847" s="63"/>
      <c r="D847" s="9"/>
      <c r="E847" s="83"/>
      <c r="F847" s="93"/>
      <c r="G847" s="84"/>
      <c r="H847" s="85"/>
      <c r="I847" s="85"/>
      <c r="J847" s="85"/>
      <c r="K847" s="86"/>
      <c r="L847" s="9"/>
      <c r="M847" s="32" t="str">
        <f t="shared" si="80"/>
        <v/>
      </c>
      <c r="N847" s="111" t="str">
        <f t="shared" si="81"/>
        <v/>
      </c>
      <c r="O847" s="44" t="str">
        <f t="shared" si="85"/>
        <v/>
      </c>
      <c r="P847" s="71" t="str">
        <f t="shared" si="82"/>
        <v/>
      </c>
      <c r="Q847" s="29" t="str">
        <f t="shared" si="83"/>
        <v/>
      </c>
      <c r="R847" s="72" t="str">
        <f>IF(E847="","",IF(Q847="","",IFERROR(VLOOKUP(M847,point3[],2,FALSE),1)))</f>
        <v/>
      </c>
      <c r="S847" s="67" t="str">
        <f t="shared" si="84"/>
        <v/>
      </c>
      <c r="T847" s="30" t="str">
        <f>IF(E847="","",IF(S847="","",IFERROR(VLOOKUP(M847,point3[],2,FALSE),IF(M847="","",1))))</f>
        <v/>
      </c>
    </row>
    <row r="848" spans="2:20" ht="19.5" customHeight="1" x14ac:dyDescent="0.2">
      <c r="B848" s="62"/>
      <c r="C848" s="63"/>
      <c r="D848" s="9"/>
      <c r="E848" s="83"/>
      <c r="F848" s="93"/>
      <c r="G848" s="84"/>
      <c r="H848" s="85"/>
      <c r="I848" s="85"/>
      <c r="J848" s="85"/>
      <c r="K848" s="86"/>
      <c r="L848" s="9"/>
      <c r="M848" s="32" t="str">
        <f t="shared" si="80"/>
        <v/>
      </c>
      <c r="N848" s="111" t="str">
        <f t="shared" si="81"/>
        <v/>
      </c>
      <c r="O848" s="44" t="str">
        <f t="shared" si="85"/>
        <v/>
      </c>
      <c r="P848" s="71" t="str">
        <f t="shared" si="82"/>
        <v/>
      </c>
      <c r="Q848" s="29" t="str">
        <f t="shared" si="83"/>
        <v/>
      </c>
      <c r="R848" s="72" t="str">
        <f>IF(E848="","",IF(Q848="","",IFERROR(VLOOKUP(M848,point3[],2,FALSE),1)))</f>
        <v/>
      </c>
      <c r="S848" s="67" t="str">
        <f t="shared" si="84"/>
        <v/>
      </c>
      <c r="T848" s="30" t="str">
        <f>IF(E848="","",IF(S848="","",IFERROR(VLOOKUP(M848,point3[],2,FALSE),IF(M848="","",1))))</f>
        <v/>
      </c>
    </row>
    <row r="849" spans="2:20" ht="19.5" customHeight="1" x14ac:dyDescent="0.2">
      <c r="B849" s="62"/>
      <c r="C849" s="63"/>
      <c r="D849" s="9"/>
      <c r="E849" s="83"/>
      <c r="F849" s="93"/>
      <c r="G849" s="84"/>
      <c r="H849" s="85"/>
      <c r="I849" s="85"/>
      <c r="J849" s="85"/>
      <c r="K849" s="86"/>
      <c r="L849" s="9"/>
      <c r="M849" s="32" t="str">
        <f t="shared" si="80"/>
        <v/>
      </c>
      <c r="N849" s="111" t="str">
        <f t="shared" si="81"/>
        <v/>
      </c>
      <c r="O849" s="44" t="str">
        <f t="shared" si="85"/>
        <v/>
      </c>
      <c r="P849" s="71" t="str">
        <f t="shared" si="82"/>
        <v/>
      </c>
      <c r="Q849" s="29" t="str">
        <f t="shared" si="83"/>
        <v/>
      </c>
      <c r="R849" s="72" t="str">
        <f>IF(E849="","",IF(Q849="","",IFERROR(VLOOKUP(M849,point3[],2,FALSE),1)))</f>
        <v/>
      </c>
      <c r="S849" s="67" t="str">
        <f t="shared" si="84"/>
        <v/>
      </c>
      <c r="T849" s="30" t="str">
        <f>IF(E849="","",IF(S849="","",IFERROR(VLOOKUP(M849,point3[],2,FALSE),IF(M849="","",1))))</f>
        <v/>
      </c>
    </row>
    <row r="850" spans="2:20" ht="19.5" customHeight="1" x14ac:dyDescent="0.2">
      <c r="B850" s="62"/>
      <c r="C850" s="63"/>
      <c r="D850" s="9"/>
      <c r="E850" s="83"/>
      <c r="F850" s="93"/>
      <c r="G850" s="84"/>
      <c r="H850" s="85"/>
      <c r="I850" s="85"/>
      <c r="J850" s="85"/>
      <c r="K850" s="86"/>
      <c r="L850" s="9"/>
      <c r="M850" s="32" t="str">
        <f t="shared" si="80"/>
        <v/>
      </c>
      <c r="N850" s="111" t="str">
        <f t="shared" si="81"/>
        <v/>
      </c>
      <c r="O850" s="44" t="str">
        <f t="shared" si="85"/>
        <v/>
      </c>
      <c r="P850" s="71" t="str">
        <f t="shared" si="82"/>
        <v/>
      </c>
      <c r="Q850" s="29" t="str">
        <f t="shared" si="83"/>
        <v/>
      </c>
      <c r="R850" s="72" t="str">
        <f>IF(E850="","",IF(Q850="","",IFERROR(VLOOKUP(M850,point3[],2,FALSE),1)))</f>
        <v/>
      </c>
      <c r="S850" s="67" t="str">
        <f t="shared" si="84"/>
        <v/>
      </c>
      <c r="T850" s="30" t="str">
        <f>IF(E850="","",IF(S850="","",IFERROR(VLOOKUP(M850,point3[],2,FALSE),IF(M850="","",1))))</f>
        <v/>
      </c>
    </row>
    <row r="851" spans="2:20" ht="19.5" customHeight="1" x14ac:dyDescent="0.2">
      <c r="B851" s="62"/>
      <c r="C851" s="63"/>
      <c r="D851" s="9"/>
      <c r="E851" s="83"/>
      <c r="F851" s="93"/>
      <c r="G851" s="84"/>
      <c r="H851" s="85"/>
      <c r="I851" s="85"/>
      <c r="J851" s="85"/>
      <c r="K851" s="86"/>
      <c r="L851" s="9"/>
      <c r="M851" s="32" t="str">
        <f t="shared" si="80"/>
        <v/>
      </c>
      <c r="N851" s="111" t="str">
        <f t="shared" si="81"/>
        <v/>
      </c>
      <c r="O851" s="44" t="str">
        <f t="shared" si="85"/>
        <v/>
      </c>
      <c r="P851" s="71" t="str">
        <f t="shared" si="82"/>
        <v/>
      </c>
      <c r="Q851" s="29" t="str">
        <f t="shared" si="83"/>
        <v/>
      </c>
      <c r="R851" s="72" t="str">
        <f>IF(E851="","",IF(Q851="","",IFERROR(VLOOKUP(M851,point3[],2,FALSE),1)))</f>
        <v/>
      </c>
      <c r="S851" s="67" t="str">
        <f t="shared" si="84"/>
        <v/>
      </c>
      <c r="T851" s="30" t="str">
        <f>IF(E851="","",IF(S851="","",IFERROR(VLOOKUP(M851,point3[],2,FALSE),IF(M851="","",1))))</f>
        <v/>
      </c>
    </row>
    <row r="852" spans="2:20" ht="19.5" customHeight="1" x14ac:dyDescent="0.2">
      <c r="B852" s="62"/>
      <c r="C852" s="63"/>
      <c r="D852" s="9"/>
      <c r="E852" s="83"/>
      <c r="F852" s="93"/>
      <c r="G852" s="84"/>
      <c r="H852" s="85"/>
      <c r="I852" s="85"/>
      <c r="J852" s="85"/>
      <c r="K852" s="86"/>
      <c r="L852" s="9"/>
      <c r="M852" s="32" t="str">
        <f t="shared" si="80"/>
        <v/>
      </c>
      <c r="N852" s="111" t="str">
        <f t="shared" si="81"/>
        <v/>
      </c>
      <c r="O852" s="44" t="str">
        <f t="shared" si="85"/>
        <v/>
      </c>
      <c r="P852" s="71" t="str">
        <f t="shared" si="82"/>
        <v/>
      </c>
      <c r="Q852" s="29" t="str">
        <f t="shared" si="83"/>
        <v/>
      </c>
      <c r="R852" s="72" t="str">
        <f>IF(E852="","",IF(Q852="","",IFERROR(VLOOKUP(M852,point3[],2,FALSE),1)))</f>
        <v/>
      </c>
      <c r="S852" s="67" t="str">
        <f t="shared" si="84"/>
        <v/>
      </c>
      <c r="T852" s="30" t="str">
        <f>IF(E852="","",IF(S852="","",IFERROR(VLOOKUP(M852,point3[],2,FALSE),IF(M852="","",1))))</f>
        <v/>
      </c>
    </row>
    <row r="853" spans="2:20" ht="19.5" customHeight="1" x14ac:dyDescent="0.2">
      <c r="B853" s="62"/>
      <c r="C853" s="63"/>
      <c r="D853" s="9"/>
      <c r="E853" s="83"/>
      <c r="F853" s="93"/>
      <c r="G853" s="84"/>
      <c r="H853" s="85"/>
      <c r="I853" s="85"/>
      <c r="J853" s="85"/>
      <c r="K853" s="86"/>
      <c r="L853" s="9"/>
      <c r="M853" s="32" t="str">
        <f t="shared" si="80"/>
        <v/>
      </c>
      <c r="N853" s="111" t="str">
        <f t="shared" si="81"/>
        <v/>
      </c>
      <c r="O853" s="44" t="str">
        <f t="shared" si="85"/>
        <v/>
      </c>
      <c r="P853" s="71" t="str">
        <f t="shared" si="82"/>
        <v/>
      </c>
      <c r="Q853" s="29" t="str">
        <f t="shared" si="83"/>
        <v/>
      </c>
      <c r="R853" s="72" t="str">
        <f>IF(E853="","",IF(Q853="","",IFERROR(VLOOKUP(M853,point3[],2,FALSE),1)))</f>
        <v/>
      </c>
      <c r="S853" s="67" t="str">
        <f t="shared" si="84"/>
        <v/>
      </c>
      <c r="T853" s="30" t="str">
        <f>IF(E853="","",IF(S853="","",IFERROR(VLOOKUP(M853,point3[],2,FALSE),IF(M853="","",1))))</f>
        <v/>
      </c>
    </row>
    <row r="854" spans="2:20" ht="19.5" customHeight="1" x14ac:dyDescent="0.2">
      <c r="B854" s="62"/>
      <c r="C854" s="63"/>
      <c r="D854" s="9"/>
      <c r="E854" s="83"/>
      <c r="F854" s="93"/>
      <c r="G854" s="84"/>
      <c r="H854" s="85"/>
      <c r="I854" s="85"/>
      <c r="J854" s="85"/>
      <c r="K854" s="86"/>
      <c r="L854" s="9"/>
      <c r="M854" s="32" t="str">
        <f t="shared" si="80"/>
        <v/>
      </c>
      <c r="N854" s="111" t="str">
        <f t="shared" si="81"/>
        <v/>
      </c>
      <c r="O854" s="44" t="str">
        <f t="shared" si="85"/>
        <v/>
      </c>
      <c r="P854" s="71" t="str">
        <f t="shared" si="82"/>
        <v/>
      </c>
      <c r="Q854" s="29" t="str">
        <f t="shared" si="83"/>
        <v/>
      </c>
      <c r="R854" s="72" t="str">
        <f>IF(E854="","",IF(Q854="","",IFERROR(VLOOKUP(M854,point3[],2,FALSE),1)))</f>
        <v/>
      </c>
      <c r="S854" s="67" t="str">
        <f t="shared" si="84"/>
        <v/>
      </c>
      <c r="T854" s="30" t="str">
        <f>IF(E854="","",IF(S854="","",IFERROR(VLOOKUP(M854,point3[],2,FALSE),IF(M854="","",1))))</f>
        <v/>
      </c>
    </row>
    <row r="855" spans="2:20" ht="19.5" customHeight="1" x14ac:dyDescent="0.2">
      <c r="B855" s="62"/>
      <c r="C855" s="63"/>
      <c r="D855" s="9"/>
      <c r="E855" s="83"/>
      <c r="F855" s="93"/>
      <c r="G855" s="84"/>
      <c r="H855" s="85"/>
      <c r="I855" s="85"/>
      <c r="J855" s="85"/>
      <c r="K855" s="86"/>
      <c r="L855" s="9"/>
      <c r="M855" s="32" t="str">
        <f t="shared" si="80"/>
        <v/>
      </c>
      <c r="N855" s="111" t="str">
        <f t="shared" si="81"/>
        <v/>
      </c>
      <c r="O855" s="44" t="str">
        <f t="shared" si="85"/>
        <v/>
      </c>
      <c r="P855" s="71" t="str">
        <f t="shared" si="82"/>
        <v/>
      </c>
      <c r="Q855" s="29" t="str">
        <f t="shared" si="83"/>
        <v/>
      </c>
      <c r="R855" s="72" t="str">
        <f>IF(E855="","",IF(Q855="","",IFERROR(VLOOKUP(M855,point3[],2,FALSE),1)))</f>
        <v/>
      </c>
      <c r="S855" s="67" t="str">
        <f t="shared" si="84"/>
        <v/>
      </c>
      <c r="T855" s="30" t="str">
        <f>IF(E855="","",IF(S855="","",IFERROR(VLOOKUP(M855,point3[],2,FALSE),IF(M855="","",1))))</f>
        <v/>
      </c>
    </row>
    <row r="856" spans="2:20" ht="19.5" customHeight="1" x14ac:dyDescent="0.2">
      <c r="B856" s="62"/>
      <c r="C856" s="63"/>
      <c r="D856" s="9"/>
      <c r="E856" s="83"/>
      <c r="F856" s="93"/>
      <c r="G856" s="84"/>
      <c r="H856" s="85"/>
      <c r="I856" s="85"/>
      <c r="J856" s="85"/>
      <c r="K856" s="86"/>
      <c r="L856" s="9"/>
      <c r="M856" s="32" t="str">
        <f t="shared" si="80"/>
        <v/>
      </c>
      <c r="N856" s="111" t="str">
        <f t="shared" si="81"/>
        <v/>
      </c>
      <c r="O856" s="44" t="str">
        <f t="shared" si="85"/>
        <v/>
      </c>
      <c r="P856" s="71" t="str">
        <f t="shared" si="82"/>
        <v/>
      </c>
      <c r="Q856" s="29" t="str">
        <f t="shared" si="83"/>
        <v/>
      </c>
      <c r="R856" s="72" t="str">
        <f>IF(E856="","",IF(Q856="","",IFERROR(VLOOKUP(M856,point3[],2,FALSE),1)))</f>
        <v/>
      </c>
      <c r="S856" s="67" t="str">
        <f t="shared" si="84"/>
        <v/>
      </c>
      <c r="T856" s="30" t="str">
        <f>IF(E856="","",IF(S856="","",IFERROR(VLOOKUP(M856,point3[],2,FALSE),IF(M856="","",1))))</f>
        <v/>
      </c>
    </row>
    <row r="857" spans="2:20" ht="19.5" customHeight="1" x14ac:dyDescent="0.2">
      <c r="B857" s="62"/>
      <c r="C857" s="63"/>
      <c r="D857" s="9"/>
      <c r="E857" s="83"/>
      <c r="F857" s="93"/>
      <c r="G857" s="84"/>
      <c r="H857" s="85"/>
      <c r="I857" s="85"/>
      <c r="J857" s="85"/>
      <c r="K857" s="86"/>
      <c r="L857" s="9"/>
      <c r="M857" s="32" t="str">
        <f t="shared" si="80"/>
        <v/>
      </c>
      <c r="N857" s="111" t="str">
        <f t="shared" si="81"/>
        <v/>
      </c>
      <c r="O857" s="44" t="str">
        <f t="shared" si="85"/>
        <v/>
      </c>
      <c r="P857" s="71" t="str">
        <f t="shared" si="82"/>
        <v/>
      </c>
      <c r="Q857" s="29" t="str">
        <f t="shared" si="83"/>
        <v/>
      </c>
      <c r="R857" s="72" t="str">
        <f>IF(E857="","",IF(Q857="","",IFERROR(VLOOKUP(M857,point3[],2,FALSE),1)))</f>
        <v/>
      </c>
      <c r="S857" s="67" t="str">
        <f t="shared" si="84"/>
        <v/>
      </c>
      <c r="T857" s="30" t="str">
        <f>IF(E857="","",IF(S857="","",IFERROR(VLOOKUP(M857,point3[],2,FALSE),IF(M857="","",1))))</f>
        <v/>
      </c>
    </row>
    <row r="858" spans="2:20" ht="19.5" customHeight="1" x14ac:dyDescent="0.2">
      <c r="B858" s="62"/>
      <c r="C858" s="63"/>
      <c r="D858" s="9"/>
      <c r="E858" s="83"/>
      <c r="F858" s="93"/>
      <c r="G858" s="84"/>
      <c r="H858" s="85"/>
      <c r="I858" s="85"/>
      <c r="J858" s="85"/>
      <c r="K858" s="86"/>
      <c r="L858" s="9"/>
      <c r="M858" s="32" t="str">
        <f t="shared" si="80"/>
        <v/>
      </c>
      <c r="N858" s="111" t="str">
        <f t="shared" si="81"/>
        <v/>
      </c>
      <c r="O858" s="44" t="str">
        <f t="shared" si="85"/>
        <v/>
      </c>
      <c r="P858" s="71" t="str">
        <f t="shared" si="82"/>
        <v/>
      </c>
      <c r="Q858" s="29" t="str">
        <f t="shared" si="83"/>
        <v/>
      </c>
      <c r="R858" s="72" t="str">
        <f>IF(E858="","",IF(Q858="","",IFERROR(VLOOKUP(M858,point3[],2,FALSE),1)))</f>
        <v/>
      </c>
      <c r="S858" s="67" t="str">
        <f t="shared" si="84"/>
        <v/>
      </c>
      <c r="T858" s="30" t="str">
        <f>IF(E858="","",IF(S858="","",IFERROR(VLOOKUP(M858,point3[],2,FALSE),IF(M858="","",1))))</f>
        <v/>
      </c>
    </row>
    <row r="859" spans="2:20" ht="19.5" customHeight="1" x14ac:dyDescent="0.2">
      <c r="B859" s="62"/>
      <c r="C859" s="63"/>
      <c r="D859" s="9"/>
      <c r="E859" s="83"/>
      <c r="F859" s="93"/>
      <c r="G859" s="84"/>
      <c r="H859" s="85"/>
      <c r="I859" s="85"/>
      <c r="J859" s="85"/>
      <c r="K859" s="86"/>
      <c r="L859" s="9"/>
      <c r="M859" s="32" t="str">
        <f t="shared" si="80"/>
        <v/>
      </c>
      <c r="N859" s="111" t="str">
        <f t="shared" si="81"/>
        <v/>
      </c>
      <c r="O859" s="44" t="str">
        <f t="shared" si="85"/>
        <v/>
      </c>
      <c r="P859" s="71" t="str">
        <f t="shared" si="82"/>
        <v/>
      </c>
      <c r="Q859" s="29" t="str">
        <f t="shared" si="83"/>
        <v/>
      </c>
      <c r="R859" s="72" t="str">
        <f>IF(E859="","",IF(Q859="","",IFERROR(VLOOKUP(M859,point3[],2,FALSE),1)))</f>
        <v/>
      </c>
      <c r="S859" s="67" t="str">
        <f t="shared" si="84"/>
        <v/>
      </c>
      <c r="T859" s="30" t="str">
        <f>IF(E859="","",IF(S859="","",IFERROR(VLOOKUP(M859,point3[],2,FALSE),IF(M859="","",1))))</f>
        <v/>
      </c>
    </row>
    <row r="860" spans="2:20" ht="19.5" customHeight="1" x14ac:dyDescent="0.2">
      <c r="B860" s="62"/>
      <c r="C860" s="63"/>
      <c r="D860" s="9"/>
      <c r="E860" s="83"/>
      <c r="F860" s="93"/>
      <c r="G860" s="84"/>
      <c r="H860" s="85"/>
      <c r="I860" s="85"/>
      <c r="J860" s="85"/>
      <c r="K860" s="86"/>
      <c r="L860" s="9"/>
      <c r="M860" s="32" t="str">
        <f t="shared" si="80"/>
        <v/>
      </c>
      <c r="N860" s="111" t="str">
        <f t="shared" si="81"/>
        <v/>
      </c>
      <c r="O860" s="44" t="str">
        <f t="shared" si="85"/>
        <v/>
      </c>
      <c r="P860" s="71" t="str">
        <f t="shared" si="82"/>
        <v/>
      </c>
      <c r="Q860" s="29" t="str">
        <f t="shared" si="83"/>
        <v/>
      </c>
      <c r="R860" s="72" t="str">
        <f>IF(E860="","",IF(Q860="","",IFERROR(VLOOKUP(M860,point3[],2,FALSE),1)))</f>
        <v/>
      </c>
      <c r="S860" s="67" t="str">
        <f t="shared" si="84"/>
        <v/>
      </c>
      <c r="T860" s="30" t="str">
        <f>IF(E860="","",IF(S860="","",IFERROR(VLOOKUP(M860,point3[],2,FALSE),IF(M860="","",1))))</f>
        <v/>
      </c>
    </row>
    <row r="861" spans="2:20" ht="19.5" customHeight="1" x14ac:dyDescent="0.2">
      <c r="B861" s="62"/>
      <c r="C861" s="63"/>
      <c r="D861" s="9"/>
      <c r="E861" s="83"/>
      <c r="F861" s="93"/>
      <c r="G861" s="84"/>
      <c r="H861" s="85"/>
      <c r="I861" s="85"/>
      <c r="J861" s="85"/>
      <c r="K861" s="86"/>
      <c r="L861" s="9"/>
      <c r="M861" s="32" t="str">
        <f t="shared" si="80"/>
        <v/>
      </c>
      <c r="N861" s="111" t="str">
        <f t="shared" si="81"/>
        <v/>
      </c>
      <c r="O861" s="44" t="str">
        <f t="shared" si="85"/>
        <v/>
      </c>
      <c r="P861" s="71" t="str">
        <f t="shared" si="82"/>
        <v/>
      </c>
      <c r="Q861" s="29" t="str">
        <f t="shared" si="83"/>
        <v/>
      </c>
      <c r="R861" s="72" t="str">
        <f>IF(E861="","",IF(Q861="","",IFERROR(VLOOKUP(M861,point3[],2,FALSE),1)))</f>
        <v/>
      </c>
      <c r="S861" s="67" t="str">
        <f t="shared" si="84"/>
        <v/>
      </c>
      <c r="T861" s="30" t="str">
        <f>IF(E861="","",IF(S861="","",IFERROR(VLOOKUP(M861,point3[],2,FALSE),IF(M861="","",1))))</f>
        <v/>
      </c>
    </row>
    <row r="862" spans="2:20" ht="19.5" customHeight="1" x14ac:dyDescent="0.2">
      <c r="B862" s="62"/>
      <c r="C862" s="63"/>
      <c r="D862" s="9"/>
      <c r="E862" s="83"/>
      <c r="F862" s="93"/>
      <c r="G862" s="84"/>
      <c r="H862" s="85"/>
      <c r="I862" s="85"/>
      <c r="J862" s="85"/>
      <c r="K862" s="86"/>
      <c r="L862" s="9"/>
      <c r="M862" s="32" t="str">
        <f t="shared" si="80"/>
        <v/>
      </c>
      <c r="N862" s="111" t="str">
        <f t="shared" si="81"/>
        <v/>
      </c>
      <c r="O862" s="44" t="str">
        <f t="shared" si="85"/>
        <v/>
      </c>
      <c r="P862" s="71" t="str">
        <f t="shared" si="82"/>
        <v/>
      </c>
      <c r="Q862" s="29" t="str">
        <f t="shared" si="83"/>
        <v/>
      </c>
      <c r="R862" s="72" t="str">
        <f>IF(E862="","",IF(Q862="","",IFERROR(VLOOKUP(M862,point3[],2,FALSE),1)))</f>
        <v/>
      </c>
      <c r="S862" s="67" t="str">
        <f t="shared" si="84"/>
        <v/>
      </c>
      <c r="T862" s="30" t="str">
        <f>IF(E862="","",IF(S862="","",IFERROR(VLOOKUP(M862,point3[],2,FALSE),IF(M862="","",1))))</f>
        <v/>
      </c>
    </row>
    <row r="863" spans="2:20" ht="19.5" customHeight="1" x14ac:dyDescent="0.2">
      <c r="B863" s="62"/>
      <c r="C863" s="63"/>
      <c r="D863" s="9"/>
      <c r="E863" s="83"/>
      <c r="F863" s="93"/>
      <c r="G863" s="84"/>
      <c r="H863" s="85"/>
      <c r="I863" s="85"/>
      <c r="J863" s="85"/>
      <c r="K863" s="86"/>
      <c r="L863" s="9"/>
      <c r="M863" s="32" t="str">
        <f t="shared" si="80"/>
        <v/>
      </c>
      <c r="N863" s="111" t="str">
        <f t="shared" si="81"/>
        <v/>
      </c>
      <c r="O863" s="44" t="str">
        <f t="shared" si="85"/>
        <v/>
      </c>
      <c r="P863" s="71" t="str">
        <f t="shared" si="82"/>
        <v/>
      </c>
      <c r="Q863" s="29" t="str">
        <f t="shared" si="83"/>
        <v/>
      </c>
      <c r="R863" s="72" t="str">
        <f>IF(E863="","",IF(Q863="","",IFERROR(VLOOKUP(M863,point3[],2,FALSE),1)))</f>
        <v/>
      </c>
      <c r="S863" s="67" t="str">
        <f t="shared" si="84"/>
        <v/>
      </c>
      <c r="T863" s="30" t="str">
        <f>IF(E863="","",IF(S863="","",IFERROR(VLOOKUP(M863,point3[],2,FALSE),IF(M863="","",1))))</f>
        <v/>
      </c>
    </row>
    <row r="864" spans="2:20" ht="19.5" customHeight="1" x14ac:dyDescent="0.2">
      <c r="B864" s="62"/>
      <c r="C864" s="63"/>
      <c r="D864" s="9"/>
      <c r="E864" s="83"/>
      <c r="F864" s="93"/>
      <c r="G864" s="84"/>
      <c r="H864" s="85"/>
      <c r="I864" s="85"/>
      <c r="J864" s="85"/>
      <c r="K864" s="86"/>
      <c r="L864" s="9"/>
      <c r="M864" s="32" t="str">
        <f t="shared" si="80"/>
        <v/>
      </c>
      <c r="N864" s="111" t="str">
        <f t="shared" si="81"/>
        <v/>
      </c>
      <c r="O864" s="44" t="str">
        <f t="shared" si="85"/>
        <v/>
      </c>
      <c r="P864" s="71" t="str">
        <f t="shared" si="82"/>
        <v/>
      </c>
      <c r="Q864" s="29" t="str">
        <f t="shared" si="83"/>
        <v/>
      </c>
      <c r="R864" s="72" t="str">
        <f>IF(E864="","",IF(Q864="","",IFERROR(VLOOKUP(M864,point3[],2,FALSE),1)))</f>
        <v/>
      </c>
      <c r="S864" s="67" t="str">
        <f t="shared" si="84"/>
        <v/>
      </c>
      <c r="T864" s="30" t="str">
        <f>IF(E864="","",IF(S864="","",IFERROR(VLOOKUP(M864,point3[],2,FALSE),IF(M864="","",1))))</f>
        <v/>
      </c>
    </row>
    <row r="865" spans="2:20" ht="19.5" customHeight="1" x14ac:dyDescent="0.2">
      <c r="B865" s="62"/>
      <c r="C865" s="63"/>
      <c r="D865" s="9"/>
      <c r="E865" s="83"/>
      <c r="F865" s="93"/>
      <c r="G865" s="84"/>
      <c r="H865" s="85"/>
      <c r="I865" s="85"/>
      <c r="J865" s="85"/>
      <c r="K865" s="86"/>
      <c r="L865" s="9"/>
      <c r="M865" s="32" t="str">
        <f t="shared" si="80"/>
        <v/>
      </c>
      <c r="N865" s="111" t="str">
        <f t="shared" si="81"/>
        <v/>
      </c>
      <c r="O865" s="44" t="str">
        <f t="shared" si="85"/>
        <v/>
      </c>
      <c r="P865" s="71" t="str">
        <f t="shared" si="82"/>
        <v/>
      </c>
      <c r="Q865" s="29" t="str">
        <f t="shared" si="83"/>
        <v/>
      </c>
      <c r="R865" s="72" t="str">
        <f>IF(E865="","",IF(Q865="","",IFERROR(VLOOKUP(M865,point3[],2,FALSE),1)))</f>
        <v/>
      </c>
      <c r="S865" s="67" t="str">
        <f t="shared" si="84"/>
        <v/>
      </c>
      <c r="T865" s="30" t="str">
        <f>IF(E865="","",IF(S865="","",IFERROR(VLOOKUP(M865,point3[],2,FALSE),IF(M865="","",1))))</f>
        <v/>
      </c>
    </row>
    <row r="866" spans="2:20" ht="19.5" customHeight="1" x14ac:dyDescent="0.2">
      <c r="B866" s="62"/>
      <c r="C866" s="63"/>
      <c r="D866" s="9"/>
      <c r="E866" s="83"/>
      <c r="F866" s="93"/>
      <c r="G866" s="84"/>
      <c r="H866" s="85"/>
      <c r="I866" s="85"/>
      <c r="J866" s="85"/>
      <c r="K866" s="86"/>
      <c r="L866" s="9"/>
      <c r="M866" s="32" t="str">
        <f t="shared" si="80"/>
        <v/>
      </c>
      <c r="N866" s="111" t="str">
        <f t="shared" si="81"/>
        <v/>
      </c>
      <c r="O866" s="44" t="str">
        <f t="shared" si="85"/>
        <v/>
      </c>
      <c r="P866" s="71" t="str">
        <f t="shared" si="82"/>
        <v/>
      </c>
      <c r="Q866" s="29" t="str">
        <f t="shared" si="83"/>
        <v/>
      </c>
      <c r="R866" s="72" t="str">
        <f>IF(E866="","",IF(Q866="","",IFERROR(VLOOKUP(M866,point3[],2,FALSE),1)))</f>
        <v/>
      </c>
      <c r="S866" s="67" t="str">
        <f t="shared" si="84"/>
        <v/>
      </c>
      <c r="T866" s="30" t="str">
        <f>IF(E866="","",IF(S866="","",IFERROR(VLOOKUP(M866,point3[],2,FALSE),IF(M866="","",1))))</f>
        <v/>
      </c>
    </row>
    <row r="867" spans="2:20" ht="19.5" customHeight="1" x14ac:dyDescent="0.2">
      <c r="B867" s="62"/>
      <c r="C867" s="63"/>
      <c r="D867" s="9"/>
      <c r="E867" s="83"/>
      <c r="F867" s="93"/>
      <c r="G867" s="84"/>
      <c r="H867" s="85"/>
      <c r="I867" s="85"/>
      <c r="J867" s="85"/>
      <c r="K867" s="86"/>
      <c r="L867" s="9"/>
      <c r="M867" s="32" t="str">
        <f t="shared" si="80"/>
        <v/>
      </c>
      <c r="N867" s="111" t="str">
        <f t="shared" si="81"/>
        <v/>
      </c>
      <c r="O867" s="44" t="str">
        <f t="shared" si="85"/>
        <v/>
      </c>
      <c r="P867" s="71" t="str">
        <f t="shared" si="82"/>
        <v/>
      </c>
      <c r="Q867" s="29" t="str">
        <f t="shared" si="83"/>
        <v/>
      </c>
      <c r="R867" s="72" t="str">
        <f>IF(E867="","",IF(Q867="","",IFERROR(VLOOKUP(M867,point3[],2,FALSE),1)))</f>
        <v/>
      </c>
      <c r="S867" s="67" t="str">
        <f t="shared" si="84"/>
        <v/>
      </c>
      <c r="T867" s="30" t="str">
        <f>IF(E867="","",IF(S867="","",IFERROR(VLOOKUP(M867,point3[],2,FALSE),IF(M867="","",1))))</f>
        <v/>
      </c>
    </row>
    <row r="868" spans="2:20" ht="19.5" customHeight="1" x14ac:dyDescent="0.2">
      <c r="B868" s="62"/>
      <c r="C868" s="63"/>
      <c r="D868" s="9"/>
      <c r="E868" s="83"/>
      <c r="F868" s="93"/>
      <c r="G868" s="84"/>
      <c r="H868" s="85"/>
      <c r="I868" s="85"/>
      <c r="J868" s="85"/>
      <c r="K868" s="86"/>
      <c r="L868" s="9"/>
      <c r="M868" s="32" t="str">
        <f t="shared" si="80"/>
        <v/>
      </c>
      <c r="N868" s="111" t="str">
        <f t="shared" si="81"/>
        <v/>
      </c>
      <c r="O868" s="44" t="str">
        <f t="shared" si="85"/>
        <v/>
      </c>
      <c r="P868" s="71" t="str">
        <f t="shared" si="82"/>
        <v/>
      </c>
      <c r="Q868" s="29" t="str">
        <f t="shared" si="83"/>
        <v/>
      </c>
      <c r="R868" s="72" t="str">
        <f>IF(E868="","",IF(Q868="","",IFERROR(VLOOKUP(M868,point3[],2,FALSE),1)))</f>
        <v/>
      </c>
      <c r="S868" s="67" t="str">
        <f t="shared" si="84"/>
        <v/>
      </c>
      <c r="T868" s="30" t="str">
        <f>IF(E868="","",IF(S868="","",IFERROR(VLOOKUP(M868,point3[],2,FALSE),IF(M868="","",1))))</f>
        <v/>
      </c>
    </row>
    <row r="869" spans="2:20" ht="19.5" customHeight="1" x14ac:dyDescent="0.2">
      <c r="B869" s="62"/>
      <c r="C869" s="63"/>
      <c r="D869" s="9"/>
      <c r="E869" s="83"/>
      <c r="F869" s="93"/>
      <c r="G869" s="84"/>
      <c r="H869" s="85"/>
      <c r="I869" s="85"/>
      <c r="J869" s="85"/>
      <c r="K869" s="86"/>
      <c r="L869" s="9"/>
      <c r="M869" s="32" t="str">
        <f t="shared" si="80"/>
        <v/>
      </c>
      <c r="N869" s="111" t="str">
        <f t="shared" si="81"/>
        <v/>
      </c>
      <c r="O869" s="44" t="str">
        <f t="shared" si="85"/>
        <v/>
      </c>
      <c r="P869" s="71" t="str">
        <f t="shared" si="82"/>
        <v/>
      </c>
      <c r="Q869" s="29" t="str">
        <f t="shared" si="83"/>
        <v/>
      </c>
      <c r="R869" s="72" t="str">
        <f>IF(E869="","",IF(Q869="","",IFERROR(VLOOKUP(M869,point3[],2,FALSE),1)))</f>
        <v/>
      </c>
      <c r="S869" s="67" t="str">
        <f t="shared" si="84"/>
        <v/>
      </c>
      <c r="T869" s="30" t="str">
        <f>IF(E869="","",IF(S869="","",IFERROR(VLOOKUP(M869,point3[],2,FALSE),IF(M869="","",1))))</f>
        <v/>
      </c>
    </row>
    <row r="870" spans="2:20" ht="19.5" customHeight="1" x14ac:dyDescent="0.2">
      <c r="B870" s="62"/>
      <c r="C870" s="63"/>
      <c r="D870" s="9"/>
      <c r="E870" s="83"/>
      <c r="F870" s="93"/>
      <c r="G870" s="84"/>
      <c r="H870" s="85"/>
      <c r="I870" s="85"/>
      <c r="J870" s="85"/>
      <c r="K870" s="86"/>
      <c r="L870" s="9"/>
      <c r="M870" s="32" t="str">
        <f t="shared" si="80"/>
        <v/>
      </c>
      <c r="N870" s="111" t="str">
        <f t="shared" si="81"/>
        <v/>
      </c>
      <c r="O870" s="44" t="str">
        <f t="shared" si="85"/>
        <v/>
      </c>
      <c r="P870" s="71" t="str">
        <f t="shared" si="82"/>
        <v/>
      </c>
      <c r="Q870" s="29" t="str">
        <f t="shared" si="83"/>
        <v/>
      </c>
      <c r="R870" s="72" t="str">
        <f>IF(E870="","",IF(Q870="","",IFERROR(VLOOKUP(M870,point3[],2,FALSE),1)))</f>
        <v/>
      </c>
      <c r="S870" s="67" t="str">
        <f t="shared" si="84"/>
        <v/>
      </c>
      <c r="T870" s="30" t="str">
        <f>IF(E870="","",IF(S870="","",IFERROR(VLOOKUP(M870,point3[],2,FALSE),IF(M870="","",1))))</f>
        <v/>
      </c>
    </row>
    <row r="871" spans="2:20" ht="19.5" customHeight="1" x14ac:dyDescent="0.2">
      <c r="B871" s="62"/>
      <c r="C871" s="63"/>
      <c r="D871" s="9"/>
      <c r="E871" s="83"/>
      <c r="F871" s="93"/>
      <c r="G871" s="84"/>
      <c r="H871" s="85"/>
      <c r="I871" s="85"/>
      <c r="J871" s="85"/>
      <c r="K871" s="86"/>
      <c r="L871" s="9"/>
      <c r="M871" s="32" t="str">
        <f t="shared" si="80"/>
        <v/>
      </c>
      <c r="N871" s="111" t="str">
        <f t="shared" si="81"/>
        <v/>
      </c>
      <c r="O871" s="44" t="str">
        <f t="shared" si="85"/>
        <v/>
      </c>
      <c r="P871" s="71" t="str">
        <f t="shared" si="82"/>
        <v/>
      </c>
      <c r="Q871" s="29" t="str">
        <f t="shared" si="83"/>
        <v/>
      </c>
      <c r="R871" s="72" t="str">
        <f>IF(E871="","",IF(Q871="","",IFERROR(VLOOKUP(M871,point3[],2,FALSE),1)))</f>
        <v/>
      </c>
      <c r="S871" s="67" t="str">
        <f t="shared" si="84"/>
        <v/>
      </c>
      <c r="T871" s="30" t="str">
        <f>IF(E871="","",IF(S871="","",IFERROR(VLOOKUP(M871,point3[],2,FALSE),IF(M871="","",1))))</f>
        <v/>
      </c>
    </row>
    <row r="872" spans="2:20" ht="19.5" customHeight="1" x14ac:dyDescent="0.2">
      <c r="B872" s="62"/>
      <c r="C872" s="63"/>
      <c r="D872" s="9"/>
      <c r="E872" s="83"/>
      <c r="F872" s="93"/>
      <c r="G872" s="84"/>
      <c r="H872" s="85"/>
      <c r="I872" s="85"/>
      <c r="J872" s="85"/>
      <c r="K872" s="86"/>
      <c r="L872" s="9"/>
      <c r="M872" s="32" t="str">
        <f t="shared" si="80"/>
        <v/>
      </c>
      <c r="N872" s="111" t="str">
        <f t="shared" si="81"/>
        <v/>
      </c>
      <c r="O872" s="44" t="str">
        <f t="shared" si="85"/>
        <v/>
      </c>
      <c r="P872" s="71" t="str">
        <f t="shared" si="82"/>
        <v/>
      </c>
      <c r="Q872" s="29" t="str">
        <f t="shared" si="83"/>
        <v/>
      </c>
      <c r="R872" s="72" t="str">
        <f>IF(E872="","",IF(Q872="","",IFERROR(VLOOKUP(M872,point3[],2,FALSE),1)))</f>
        <v/>
      </c>
      <c r="S872" s="67" t="str">
        <f t="shared" si="84"/>
        <v/>
      </c>
      <c r="T872" s="30" t="str">
        <f>IF(E872="","",IF(S872="","",IFERROR(VLOOKUP(M872,point3[],2,FALSE),IF(M872="","",1))))</f>
        <v/>
      </c>
    </row>
    <row r="873" spans="2:20" ht="19.5" customHeight="1" x14ac:dyDescent="0.2">
      <c r="B873" s="62"/>
      <c r="C873" s="63"/>
      <c r="D873" s="9"/>
      <c r="E873" s="83"/>
      <c r="F873" s="93"/>
      <c r="G873" s="84"/>
      <c r="H873" s="85"/>
      <c r="I873" s="85"/>
      <c r="J873" s="85"/>
      <c r="K873" s="86"/>
      <c r="L873" s="9"/>
      <c r="M873" s="32" t="str">
        <f t="shared" si="80"/>
        <v/>
      </c>
      <c r="N873" s="111" t="str">
        <f t="shared" si="81"/>
        <v/>
      </c>
      <c r="O873" s="44" t="str">
        <f t="shared" si="85"/>
        <v/>
      </c>
      <c r="P873" s="71" t="str">
        <f t="shared" si="82"/>
        <v/>
      </c>
      <c r="Q873" s="29" t="str">
        <f t="shared" si="83"/>
        <v/>
      </c>
      <c r="R873" s="72" t="str">
        <f>IF(E873="","",IF(Q873="","",IFERROR(VLOOKUP(M873,point3[],2,FALSE),1)))</f>
        <v/>
      </c>
      <c r="S873" s="67" t="str">
        <f t="shared" si="84"/>
        <v/>
      </c>
      <c r="T873" s="30" t="str">
        <f>IF(E873="","",IF(S873="","",IFERROR(VLOOKUP(M873,point3[],2,FALSE),IF(M873="","",1))))</f>
        <v/>
      </c>
    </row>
    <row r="874" spans="2:20" ht="19.5" customHeight="1" x14ac:dyDescent="0.2">
      <c r="B874" s="62"/>
      <c r="C874" s="63"/>
      <c r="D874" s="9"/>
      <c r="E874" s="83"/>
      <c r="F874" s="93"/>
      <c r="G874" s="84"/>
      <c r="H874" s="85"/>
      <c r="I874" s="85"/>
      <c r="J874" s="85"/>
      <c r="K874" s="86"/>
      <c r="L874" s="9"/>
      <c r="M874" s="32" t="str">
        <f t="shared" si="80"/>
        <v/>
      </c>
      <c r="N874" s="111" t="str">
        <f t="shared" si="81"/>
        <v/>
      </c>
      <c r="O874" s="44" t="str">
        <f t="shared" si="85"/>
        <v/>
      </c>
      <c r="P874" s="71" t="str">
        <f t="shared" si="82"/>
        <v/>
      </c>
      <c r="Q874" s="29" t="str">
        <f t="shared" si="83"/>
        <v/>
      </c>
      <c r="R874" s="72" t="str">
        <f>IF(E874="","",IF(Q874="","",IFERROR(VLOOKUP(M874,point3[],2,FALSE),1)))</f>
        <v/>
      </c>
      <c r="S874" s="67" t="str">
        <f t="shared" si="84"/>
        <v/>
      </c>
      <c r="T874" s="30" t="str">
        <f>IF(E874="","",IF(S874="","",IFERROR(VLOOKUP(M874,point3[],2,FALSE),IF(M874="","",1))))</f>
        <v/>
      </c>
    </row>
    <row r="875" spans="2:20" ht="19.5" customHeight="1" x14ac:dyDescent="0.2">
      <c r="B875" s="62"/>
      <c r="C875" s="63"/>
      <c r="D875" s="9"/>
      <c r="E875" s="83"/>
      <c r="F875" s="93"/>
      <c r="G875" s="84"/>
      <c r="H875" s="85"/>
      <c r="I875" s="85"/>
      <c r="J875" s="85"/>
      <c r="K875" s="86"/>
      <c r="L875" s="9"/>
      <c r="M875" s="32" t="str">
        <f t="shared" si="80"/>
        <v/>
      </c>
      <c r="N875" s="111" t="str">
        <f t="shared" si="81"/>
        <v/>
      </c>
      <c r="O875" s="44" t="str">
        <f t="shared" si="85"/>
        <v/>
      </c>
      <c r="P875" s="71" t="str">
        <f t="shared" si="82"/>
        <v/>
      </c>
      <c r="Q875" s="29" t="str">
        <f t="shared" si="83"/>
        <v/>
      </c>
      <c r="R875" s="72" t="str">
        <f>IF(E875="","",IF(Q875="","",IFERROR(VLOOKUP(M875,point3[],2,FALSE),1)))</f>
        <v/>
      </c>
      <c r="S875" s="67" t="str">
        <f t="shared" si="84"/>
        <v/>
      </c>
      <c r="T875" s="30" t="str">
        <f>IF(E875="","",IF(S875="","",IFERROR(VLOOKUP(M875,point3[],2,FALSE),IF(M875="","",1))))</f>
        <v/>
      </c>
    </row>
    <row r="876" spans="2:20" ht="19.5" customHeight="1" x14ac:dyDescent="0.2">
      <c r="B876" s="62"/>
      <c r="C876" s="63"/>
      <c r="D876" s="9"/>
      <c r="E876" s="83"/>
      <c r="F876" s="93"/>
      <c r="G876" s="84"/>
      <c r="H876" s="85"/>
      <c r="I876" s="85"/>
      <c r="J876" s="85"/>
      <c r="K876" s="86"/>
      <c r="L876" s="9"/>
      <c r="M876" s="32" t="str">
        <f t="shared" si="80"/>
        <v/>
      </c>
      <c r="N876" s="111" t="str">
        <f t="shared" si="81"/>
        <v/>
      </c>
      <c r="O876" s="44" t="str">
        <f t="shared" si="85"/>
        <v/>
      </c>
      <c r="P876" s="71" t="str">
        <f t="shared" si="82"/>
        <v/>
      </c>
      <c r="Q876" s="29" t="str">
        <f t="shared" si="83"/>
        <v/>
      </c>
      <c r="R876" s="72" t="str">
        <f>IF(E876="","",IF(Q876="","",IFERROR(VLOOKUP(M876,point3[],2,FALSE),1)))</f>
        <v/>
      </c>
      <c r="S876" s="67" t="str">
        <f t="shared" si="84"/>
        <v/>
      </c>
      <c r="T876" s="30" t="str">
        <f>IF(E876="","",IF(S876="","",IFERROR(VLOOKUP(M876,point3[],2,FALSE),IF(M876="","",1))))</f>
        <v/>
      </c>
    </row>
    <row r="877" spans="2:20" ht="19.5" customHeight="1" x14ac:dyDescent="0.2">
      <c r="B877" s="62"/>
      <c r="C877" s="63"/>
      <c r="D877" s="9"/>
      <c r="E877" s="83"/>
      <c r="F877" s="93"/>
      <c r="G877" s="84"/>
      <c r="H877" s="85"/>
      <c r="I877" s="85"/>
      <c r="J877" s="85"/>
      <c r="K877" s="86"/>
      <c r="L877" s="9"/>
      <c r="M877" s="32" t="str">
        <f t="shared" si="80"/>
        <v/>
      </c>
      <c r="N877" s="111" t="str">
        <f t="shared" si="81"/>
        <v/>
      </c>
      <c r="O877" s="44" t="str">
        <f t="shared" si="85"/>
        <v/>
      </c>
      <c r="P877" s="71" t="str">
        <f t="shared" si="82"/>
        <v/>
      </c>
      <c r="Q877" s="29" t="str">
        <f t="shared" si="83"/>
        <v/>
      </c>
      <c r="R877" s="72" t="str">
        <f>IF(E877="","",IF(Q877="","",IFERROR(VLOOKUP(M877,point3[],2,FALSE),1)))</f>
        <v/>
      </c>
      <c r="S877" s="67" t="str">
        <f t="shared" si="84"/>
        <v/>
      </c>
      <c r="T877" s="30" t="str">
        <f>IF(E877="","",IF(S877="","",IFERROR(VLOOKUP(M877,point3[],2,FALSE),IF(M877="","",1))))</f>
        <v/>
      </c>
    </row>
    <row r="878" spans="2:20" ht="19.5" customHeight="1" x14ac:dyDescent="0.2">
      <c r="B878" s="62"/>
      <c r="C878" s="63"/>
      <c r="D878" s="9"/>
      <c r="E878" s="83"/>
      <c r="F878" s="93"/>
      <c r="G878" s="84"/>
      <c r="H878" s="85"/>
      <c r="I878" s="85"/>
      <c r="J878" s="85"/>
      <c r="K878" s="86"/>
      <c r="L878" s="9"/>
      <c r="M878" s="32" t="str">
        <f t="shared" si="80"/>
        <v/>
      </c>
      <c r="N878" s="111" t="str">
        <f t="shared" si="81"/>
        <v/>
      </c>
      <c r="O878" s="44" t="str">
        <f t="shared" si="85"/>
        <v/>
      </c>
      <c r="P878" s="71" t="str">
        <f t="shared" si="82"/>
        <v/>
      </c>
      <c r="Q878" s="29" t="str">
        <f t="shared" si="83"/>
        <v/>
      </c>
      <c r="R878" s="72" t="str">
        <f>IF(E878="","",IF(Q878="","",IFERROR(VLOOKUP(M878,point3[],2,FALSE),1)))</f>
        <v/>
      </c>
      <c r="S878" s="67" t="str">
        <f t="shared" si="84"/>
        <v/>
      </c>
      <c r="T878" s="30" t="str">
        <f>IF(E878="","",IF(S878="","",IFERROR(VLOOKUP(M878,point3[],2,FALSE),IF(M878="","",1))))</f>
        <v/>
      </c>
    </row>
    <row r="879" spans="2:20" ht="19.5" customHeight="1" x14ac:dyDescent="0.2">
      <c r="B879" s="62"/>
      <c r="C879" s="63"/>
      <c r="D879" s="9"/>
      <c r="E879" s="83"/>
      <c r="F879" s="93"/>
      <c r="G879" s="84"/>
      <c r="H879" s="85"/>
      <c r="I879" s="85"/>
      <c r="J879" s="85"/>
      <c r="K879" s="86"/>
      <c r="L879" s="9"/>
      <c r="M879" s="32" t="str">
        <f t="shared" si="80"/>
        <v/>
      </c>
      <c r="N879" s="111" t="str">
        <f t="shared" si="81"/>
        <v/>
      </c>
      <c r="O879" s="44" t="str">
        <f t="shared" si="85"/>
        <v/>
      </c>
      <c r="P879" s="71" t="str">
        <f t="shared" si="82"/>
        <v/>
      </c>
      <c r="Q879" s="29" t="str">
        <f t="shared" si="83"/>
        <v/>
      </c>
      <c r="R879" s="72" t="str">
        <f>IF(E879="","",IF(Q879="","",IFERROR(VLOOKUP(M879,point3[],2,FALSE),1)))</f>
        <v/>
      </c>
      <c r="S879" s="67" t="str">
        <f t="shared" si="84"/>
        <v/>
      </c>
      <c r="T879" s="30" t="str">
        <f>IF(E879="","",IF(S879="","",IFERROR(VLOOKUP(M879,point3[],2,FALSE),IF(M879="","",1))))</f>
        <v/>
      </c>
    </row>
    <row r="880" spans="2:20" ht="19.5" customHeight="1" x14ac:dyDescent="0.2">
      <c r="B880" s="62"/>
      <c r="C880" s="63"/>
      <c r="D880" s="9"/>
      <c r="E880" s="83"/>
      <c r="F880" s="93"/>
      <c r="G880" s="84"/>
      <c r="H880" s="85"/>
      <c r="I880" s="85"/>
      <c r="J880" s="85"/>
      <c r="K880" s="86"/>
      <c r="L880" s="9"/>
      <c r="M880" s="32" t="str">
        <f t="shared" si="80"/>
        <v/>
      </c>
      <c r="N880" s="111" t="str">
        <f t="shared" si="81"/>
        <v/>
      </c>
      <c r="O880" s="44" t="str">
        <f t="shared" si="85"/>
        <v/>
      </c>
      <c r="P880" s="71" t="str">
        <f t="shared" si="82"/>
        <v/>
      </c>
      <c r="Q880" s="29" t="str">
        <f t="shared" si="83"/>
        <v/>
      </c>
      <c r="R880" s="72" t="str">
        <f>IF(E880="","",IF(Q880="","",IFERROR(VLOOKUP(M880,point3[],2,FALSE),1)))</f>
        <v/>
      </c>
      <c r="S880" s="67" t="str">
        <f t="shared" si="84"/>
        <v/>
      </c>
      <c r="T880" s="30" t="str">
        <f>IF(E880="","",IF(S880="","",IFERROR(VLOOKUP(M880,point3[],2,FALSE),IF(M880="","",1))))</f>
        <v/>
      </c>
    </row>
    <row r="881" spans="2:20" ht="19.5" customHeight="1" x14ac:dyDescent="0.2">
      <c r="B881" s="62"/>
      <c r="C881" s="63"/>
      <c r="D881" s="9"/>
      <c r="E881" s="83"/>
      <c r="F881" s="93"/>
      <c r="G881" s="84"/>
      <c r="H881" s="85"/>
      <c r="I881" s="85"/>
      <c r="J881" s="85"/>
      <c r="K881" s="86"/>
      <c r="L881" s="9"/>
      <c r="M881" s="32" t="str">
        <f t="shared" si="80"/>
        <v/>
      </c>
      <c r="N881" s="111" t="str">
        <f t="shared" si="81"/>
        <v/>
      </c>
      <c r="O881" s="44" t="str">
        <f t="shared" si="85"/>
        <v/>
      </c>
      <c r="P881" s="71" t="str">
        <f t="shared" si="82"/>
        <v/>
      </c>
      <c r="Q881" s="29" t="str">
        <f t="shared" si="83"/>
        <v/>
      </c>
      <c r="R881" s="72" t="str">
        <f>IF(E881="","",IF(Q881="","",IFERROR(VLOOKUP(M881,point3[],2,FALSE),1)))</f>
        <v/>
      </c>
      <c r="S881" s="67" t="str">
        <f t="shared" si="84"/>
        <v/>
      </c>
      <c r="T881" s="30" t="str">
        <f>IF(E881="","",IF(S881="","",IFERROR(VLOOKUP(M881,point3[],2,FALSE),IF(M881="","",1))))</f>
        <v/>
      </c>
    </row>
    <row r="882" spans="2:20" ht="19.5" customHeight="1" x14ac:dyDescent="0.2">
      <c r="B882" s="62"/>
      <c r="C882" s="63"/>
      <c r="D882" s="9"/>
      <c r="E882" s="83"/>
      <c r="F882" s="93"/>
      <c r="G882" s="84"/>
      <c r="H882" s="85"/>
      <c r="I882" s="85"/>
      <c r="J882" s="85"/>
      <c r="K882" s="86"/>
      <c r="L882" s="9"/>
      <c r="M882" s="32" t="str">
        <f t="shared" si="80"/>
        <v/>
      </c>
      <c r="N882" s="111" t="str">
        <f t="shared" si="81"/>
        <v/>
      </c>
      <c r="O882" s="44" t="str">
        <f t="shared" si="85"/>
        <v/>
      </c>
      <c r="P882" s="71" t="str">
        <f t="shared" si="82"/>
        <v/>
      </c>
      <c r="Q882" s="29" t="str">
        <f t="shared" si="83"/>
        <v/>
      </c>
      <c r="R882" s="72" t="str">
        <f>IF(E882="","",IF(Q882="","",IFERROR(VLOOKUP(M882,point3[],2,FALSE),1)))</f>
        <v/>
      </c>
      <c r="S882" s="67" t="str">
        <f t="shared" si="84"/>
        <v/>
      </c>
      <c r="T882" s="30" t="str">
        <f>IF(E882="","",IF(S882="","",IFERROR(VLOOKUP(M882,point3[],2,FALSE),IF(M882="","",1))))</f>
        <v/>
      </c>
    </row>
    <row r="883" spans="2:20" ht="19.5" customHeight="1" x14ac:dyDescent="0.2">
      <c r="B883" s="62"/>
      <c r="C883" s="63"/>
      <c r="D883" s="9"/>
      <c r="E883" s="83"/>
      <c r="F883" s="93"/>
      <c r="G883" s="84"/>
      <c r="H883" s="85"/>
      <c r="I883" s="85"/>
      <c r="J883" s="85"/>
      <c r="K883" s="86"/>
      <c r="L883" s="9"/>
      <c r="M883" s="32" t="str">
        <f t="shared" si="80"/>
        <v/>
      </c>
      <c r="N883" s="111" t="str">
        <f t="shared" si="81"/>
        <v/>
      </c>
      <c r="O883" s="44" t="str">
        <f t="shared" si="85"/>
        <v/>
      </c>
      <c r="P883" s="71" t="str">
        <f t="shared" si="82"/>
        <v/>
      </c>
      <c r="Q883" s="29" t="str">
        <f t="shared" si="83"/>
        <v/>
      </c>
      <c r="R883" s="72" t="str">
        <f>IF(E883="","",IF(Q883="","",IFERROR(VLOOKUP(M883,point3[],2,FALSE),1)))</f>
        <v/>
      </c>
      <c r="S883" s="67" t="str">
        <f t="shared" si="84"/>
        <v/>
      </c>
      <c r="T883" s="30" t="str">
        <f>IF(E883="","",IF(S883="","",IFERROR(VLOOKUP(M883,point3[],2,FALSE),IF(M883="","",1))))</f>
        <v/>
      </c>
    </row>
    <row r="884" spans="2:20" ht="19.5" customHeight="1" x14ac:dyDescent="0.2">
      <c r="B884" s="62"/>
      <c r="C884" s="63"/>
      <c r="D884" s="9"/>
      <c r="E884" s="83"/>
      <c r="F884" s="93"/>
      <c r="G884" s="84"/>
      <c r="H884" s="85"/>
      <c r="I884" s="85"/>
      <c r="J884" s="85"/>
      <c r="K884" s="86"/>
      <c r="L884" s="9"/>
      <c r="M884" s="32" t="str">
        <f t="shared" si="80"/>
        <v/>
      </c>
      <c r="N884" s="111" t="str">
        <f t="shared" si="81"/>
        <v/>
      </c>
      <c r="O884" s="44" t="str">
        <f t="shared" si="85"/>
        <v/>
      </c>
      <c r="P884" s="71" t="str">
        <f t="shared" si="82"/>
        <v/>
      </c>
      <c r="Q884" s="29" t="str">
        <f t="shared" si="83"/>
        <v/>
      </c>
      <c r="R884" s="72" t="str">
        <f>IF(E884="","",IF(Q884="","",IFERROR(VLOOKUP(M884,point3[],2,FALSE),1)))</f>
        <v/>
      </c>
      <c r="S884" s="67" t="str">
        <f t="shared" si="84"/>
        <v/>
      </c>
      <c r="T884" s="30" t="str">
        <f>IF(E884="","",IF(S884="","",IFERROR(VLOOKUP(M884,point3[],2,FALSE),IF(M884="","",1))))</f>
        <v/>
      </c>
    </row>
    <row r="885" spans="2:20" ht="19.5" customHeight="1" x14ac:dyDescent="0.2">
      <c r="B885" s="62"/>
      <c r="C885" s="63"/>
      <c r="D885" s="9"/>
      <c r="E885" s="83"/>
      <c r="F885" s="93"/>
      <c r="G885" s="84"/>
      <c r="H885" s="85"/>
      <c r="I885" s="85"/>
      <c r="J885" s="85"/>
      <c r="K885" s="86"/>
      <c r="L885" s="9"/>
      <c r="M885" s="32" t="str">
        <f t="shared" si="80"/>
        <v/>
      </c>
      <c r="N885" s="111" t="str">
        <f t="shared" si="81"/>
        <v/>
      </c>
      <c r="O885" s="44" t="str">
        <f t="shared" si="85"/>
        <v/>
      </c>
      <c r="P885" s="71" t="str">
        <f t="shared" si="82"/>
        <v/>
      </c>
      <c r="Q885" s="29" t="str">
        <f t="shared" si="83"/>
        <v/>
      </c>
      <c r="R885" s="72" t="str">
        <f>IF(E885="","",IF(Q885="","",IFERROR(VLOOKUP(M885,point3[],2,FALSE),1)))</f>
        <v/>
      </c>
      <c r="S885" s="67" t="str">
        <f t="shared" si="84"/>
        <v/>
      </c>
      <c r="T885" s="30" t="str">
        <f>IF(E885="","",IF(S885="","",IFERROR(VLOOKUP(M885,point3[],2,FALSE),IF(M885="","",1))))</f>
        <v/>
      </c>
    </row>
    <row r="886" spans="2:20" ht="19.5" customHeight="1" x14ac:dyDescent="0.2">
      <c r="B886" s="62"/>
      <c r="C886" s="63"/>
      <c r="D886" s="9"/>
      <c r="E886" s="83"/>
      <c r="F886" s="93"/>
      <c r="G886" s="84"/>
      <c r="H886" s="85"/>
      <c r="I886" s="85"/>
      <c r="J886" s="85"/>
      <c r="K886" s="86"/>
      <c r="L886" s="9"/>
      <c r="M886" s="32" t="str">
        <f t="shared" si="80"/>
        <v/>
      </c>
      <c r="N886" s="111" t="str">
        <f t="shared" si="81"/>
        <v/>
      </c>
      <c r="O886" s="44" t="str">
        <f t="shared" si="85"/>
        <v/>
      </c>
      <c r="P886" s="71" t="str">
        <f t="shared" si="82"/>
        <v/>
      </c>
      <c r="Q886" s="29" t="str">
        <f t="shared" si="83"/>
        <v/>
      </c>
      <c r="R886" s="72" t="str">
        <f>IF(E886="","",IF(Q886="","",IFERROR(VLOOKUP(M886,point3[],2,FALSE),1)))</f>
        <v/>
      </c>
      <c r="S886" s="67" t="str">
        <f t="shared" si="84"/>
        <v/>
      </c>
      <c r="T886" s="30" t="str">
        <f>IF(E886="","",IF(S886="","",IFERROR(VLOOKUP(M886,point3[],2,FALSE),IF(M886="","",1))))</f>
        <v/>
      </c>
    </row>
    <row r="887" spans="2:20" ht="19.5" customHeight="1" x14ac:dyDescent="0.2">
      <c r="B887" s="62"/>
      <c r="C887" s="63"/>
      <c r="D887" s="9"/>
      <c r="E887" s="83"/>
      <c r="F887" s="93"/>
      <c r="G887" s="84"/>
      <c r="H887" s="85"/>
      <c r="I887" s="85"/>
      <c r="J887" s="85"/>
      <c r="K887" s="86"/>
      <c r="L887" s="9"/>
      <c r="M887" s="32" t="str">
        <f t="shared" si="80"/>
        <v/>
      </c>
      <c r="N887" s="111" t="str">
        <f t="shared" si="81"/>
        <v/>
      </c>
      <c r="O887" s="44" t="str">
        <f t="shared" si="85"/>
        <v/>
      </c>
      <c r="P887" s="71" t="str">
        <f t="shared" si="82"/>
        <v/>
      </c>
      <c r="Q887" s="29" t="str">
        <f t="shared" si="83"/>
        <v/>
      </c>
      <c r="R887" s="72" t="str">
        <f>IF(E887="","",IF(Q887="","",IFERROR(VLOOKUP(M887,point3[],2,FALSE),1)))</f>
        <v/>
      </c>
      <c r="S887" s="67" t="str">
        <f t="shared" si="84"/>
        <v/>
      </c>
      <c r="T887" s="30" t="str">
        <f>IF(E887="","",IF(S887="","",IFERROR(VLOOKUP(M887,point3[],2,FALSE),IF(M887="","",1))))</f>
        <v/>
      </c>
    </row>
    <row r="888" spans="2:20" ht="19.5" customHeight="1" x14ac:dyDescent="0.2">
      <c r="B888" s="62"/>
      <c r="C888" s="63"/>
      <c r="D888" s="9"/>
      <c r="E888" s="83"/>
      <c r="F888" s="93"/>
      <c r="G888" s="84"/>
      <c r="H888" s="85"/>
      <c r="I888" s="85"/>
      <c r="J888" s="85"/>
      <c r="K888" s="86"/>
      <c r="L888" s="9"/>
      <c r="M888" s="32" t="str">
        <f t="shared" si="80"/>
        <v/>
      </c>
      <c r="N888" s="111" t="str">
        <f t="shared" si="81"/>
        <v/>
      </c>
      <c r="O888" s="44" t="str">
        <f t="shared" si="85"/>
        <v/>
      </c>
      <c r="P888" s="71" t="str">
        <f t="shared" si="82"/>
        <v/>
      </c>
      <c r="Q888" s="29" t="str">
        <f t="shared" si="83"/>
        <v/>
      </c>
      <c r="R888" s="72" t="str">
        <f>IF(E888="","",IF(Q888="","",IFERROR(VLOOKUP(M888,point3[],2,FALSE),1)))</f>
        <v/>
      </c>
      <c r="S888" s="67" t="str">
        <f t="shared" si="84"/>
        <v/>
      </c>
      <c r="T888" s="30" t="str">
        <f>IF(E888="","",IF(S888="","",IFERROR(VLOOKUP(M888,point3[],2,FALSE),IF(M888="","",1))))</f>
        <v/>
      </c>
    </row>
    <row r="889" spans="2:20" ht="19.5" customHeight="1" x14ac:dyDescent="0.2">
      <c r="B889" s="62"/>
      <c r="C889" s="63"/>
      <c r="D889" s="9"/>
      <c r="E889" s="83"/>
      <c r="F889" s="93"/>
      <c r="G889" s="84"/>
      <c r="H889" s="85"/>
      <c r="I889" s="85"/>
      <c r="J889" s="85"/>
      <c r="K889" s="86"/>
      <c r="L889" s="9"/>
      <c r="M889" s="32" t="str">
        <f t="shared" si="80"/>
        <v/>
      </c>
      <c r="N889" s="111" t="str">
        <f t="shared" si="81"/>
        <v/>
      </c>
      <c r="O889" s="44" t="str">
        <f t="shared" si="85"/>
        <v/>
      </c>
      <c r="P889" s="71" t="str">
        <f t="shared" si="82"/>
        <v/>
      </c>
      <c r="Q889" s="29" t="str">
        <f t="shared" si="83"/>
        <v/>
      </c>
      <c r="R889" s="72" t="str">
        <f>IF(E889="","",IF(Q889="","",IFERROR(VLOOKUP(M889,point3[],2,FALSE),1)))</f>
        <v/>
      </c>
      <c r="S889" s="67" t="str">
        <f t="shared" si="84"/>
        <v/>
      </c>
      <c r="T889" s="30" t="str">
        <f>IF(E889="","",IF(S889="","",IFERROR(VLOOKUP(M889,point3[],2,FALSE),IF(M889="","",1))))</f>
        <v/>
      </c>
    </row>
    <row r="890" spans="2:20" ht="19.5" customHeight="1" x14ac:dyDescent="0.2">
      <c r="B890" s="62"/>
      <c r="C890" s="63"/>
      <c r="D890" s="9"/>
      <c r="E890" s="83"/>
      <c r="F890" s="93"/>
      <c r="G890" s="84"/>
      <c r="H890" s="85"/>
      <c r="I890" s="85"/>
      <c r="J890" s="85"/>
      <c r="K890" s="86"/>
      <c r="L890" s="9"/>
      <c r="M890" s="32" t="str">
        <f t="shared" si="80"/>
        <v/>
      </c>
      <c r="N890" s="111" t="str">
        <f t="shared" si="81"/>
        <v/>
      </c>
      <c r="O890" s="44" t="str">
        <f t="shared" si="85"/>
        <v/>
      </c>
      <c r="P890" s="71" t="str">
        <f t="shared" si="82"/>
        <v/>
      </c>
      <c r="Q890" s="29" t="str">
        <f t="shared" si="83"/>
        <v/>
      </c>
      <c r="R890" s="72" t="str">
        <f>IF(E890="","",IF(Q890="","",IFERROR(VLOOKUP(M890,point3[],2,FALSE),1)))</f>
        <v/>
      </c>
      <c r="S890" s="67" t="str">
        <f t="shared" si="84"/>
        <v/>
      </c>
      <c r="T890" s="30" t="str">
        <f>IF(E890="","",IF(S890="","",IFERROR(VLOOKUP(M890,point3[],2,FALSE),IF(M890="","",1))))</f>
        <v/>
      </c>
    </row>
    <row r="891" spans="2:20" ht="19.5" customHeight="1" x14ac:dyDescent="0.2">
      <c r="B891" s="62"/>
      <c r="C891" s="63"/>
      <c r="D891" s="9"/>
      <c r="E891" s="83"/>
      <c r="F891" s="93"/>
      <c r="G891" s="84"/>
      <c r="H891" s="85"/>
      <c r="I891" s="85"/>
      <c r="J891" s="85"/>
      <c r="K891" s="86"/>
      <c r="L891" s="9"/>
      <c r="M891" s="32" t="str">
        <f t="shared" si="80"/>
        <v/>
      </c>
      <c r="N891" s="111" t="str">
        <f t="shared" si="81"/>
        <v/>
      </c>
      <c r="O891" s="44" t="str">
        <f t="shared" si="85"/>
        <v/>
      </c>
      <c r="P891" s="71" t="str">
        <f t="shared" si="82"/>
        <v/>
      </c>
      <c r="Q891" s="29" t="str">
        <f t="shared" si="83"/>
        <v/>
      </c>
      <c r="R891" s="72" t="str">
        <f>IF(E891="","",IF(Q891="","",IFERROR(VLOOKUP(M891,point3[],2,FALSE),1)))</f>
        <v/>
      </c>
      <c r="S891" s="67" t="str">
        <f t="shared" si="84"/>
        <v/>
      </c>
      <c r="T891" s="30" t="str">
        <f>IF(E891="","",IF(S891="","",IFERROR(VLOOKUP(M891,point3[],2,FALSE),IF(M891="","",1))))</f>
        <v/>
      </c>
    </row>
    <row r="892" spans="2:20" ht="19.5" customHeight="1" x14ac:dyDescent="0.2">
      <c r="B892" s="62"/>
      <c r="C892" s="63"/>
      <c r="D892" s="9"/>
      <c r="E892" s="83"/>
      <c r="F892" s="93"/>
      <c r="G892" s="84"/>
      <c r="H892" s="85"/>
      <c r="I892" s="85"/>
      <c r="J892" s="85"/>
      <c r="K892" s="86"/>
      <c r="L892" s="9"/>
      <c r="M892" s="32" t="str">
        <f t="shared" si="80"/>
        <v/>
      </c>
      <c r="N892" s="111" t="str">
        <f t="shared" si="81"/>
        <v/>
      </c>
      <c r="O892" s="44" t="str">
        <f t="shared" si="85"/>
        <v/>
      </c>
      <c r="P892" s="71" t="str">
        <f t="shared" si="82"/>
        <v/>
      </c>
      <c r="Q892" s="29" t="str">
        <f t="shared" si="83"/>
        <v/>
      </c>
      <c r="R892" s="72" t="str">
        <f>IF(E892="","",IF(Q892="","",IFERROR(VLOOKUP(M892,point3[],2,FALSE),1)))</f>
        <v/>
      </c>
      <c r="S892" s="67" t="str">
        <f t="shared" si="84"/>
        <v/>
      </c>
      <c r="T892" s="30" t="str">
        <f>IF(E892="","",IF(S892="","",IFERROR(VLOOKUP(M892,point3[],2,FALSE),IF(M892="","",1))))</f>
        <v/>
      </c>
    </row>
    <row r="893" spans="2:20" ht="19.5" customHeight="1" x14ac:dyDescent="0.2">
      <c r="B893" s="62"/>
      <c r="C893" s="63"/>
      <c r="D893" s="9"/>
      <c r="E893" s="83"/>
      <c r="F893" s="93"/>
      <c r="G893" s="84"/>
      <c r="H893" s="85"/>
      <c r="I893" s="85"/>
      <c r="J893" s="85"/>
      <c r="K893" s="86"/>
      <c r="L893" s="9"/>
      <c r="M893" s="32" t="str">
        <f t="shared" si="80"/>
        <v/>
      </c>
      <c r="N893" s="111" t="str">
        <f t="shared" si="81"/>
        <v/>
      </c>
      <c r="O893" s="44" t="str">
        <f t="shared" si="85"/>
        <v/>
      </c>
      <c r="P893" s="71" t="str">
        <f t="shared" si="82"/>
        <v/>
      </c>
      <c r="Q893" s="29" t="str">
        <f t="shared" si="83"/>
        <v/>
      </c>
      <c r="R893" s="72" t="str">
        <f>IF(E893="","",IF(Q893="","",IFERROR(VLOOKUP(M893,point3[],2,FALSE),1)))</f>
        <v/>
      </c>
      <c r="S893" s="67" t="str">
        <f t="shared" si="84"/>
        <v/>
      </c>
      <c r="T893" s="30" t="str">
        <f>IF(E893="","",IF(S893="","",IFERROR(VLOOKUP(M893,point3[],2,FALSE),IF(M893="","",1))))</f>
        <v/>
      </c>
    </row>
    <row r="894" spans="2:20" ht="19.5" customHeight="1" x14ac:dyDescent="0.2">
      <c r="B894" s="62"/>
      <c r="C894" s="63"/>
      <c r="D894" s="9"/>
      <c r="E894" s="83"/>
      <c r="F894" s="93"/>
      <c r="G894" s="84"/>
      <c r="H894" s="85"/>
      <c r="I894" s="85"/>
      <c r="J894" s="85"/>
      <c r="K894" s="86"/>
      <c r="L894" s="9"/>
      <c r="M894" s="32" t="str">
        <f t="shared" si="80"/>
        <v/>
      </c>
      <c r="N894" s="111" t="str">
        <f t="shared" si="81"/>
        <v/>
      </c>
      <c r="O894" s="44" t="str">
        <f t="shared" si="85"/>
        <v/>
      </c>
      <c r="P894" s="71" t="str">
        <f t="shared" si="82"/>
        <v/>
      </c>
      <c r="Q894" s="29" t="str">
        <f t="shared" si="83"/>
        <v/>
      </c>
      <c r="R894" s="72" t="str">
        <f>IF(E894="","",IF(Q894="","",IFERROR(VLOOKUP(M894,point3[],2,FALSE),1)))</f>
        <v/>
      </c>
      <c r="S894" s="67" t="str">
        <f t="shared" si="84"/>
        <v/>
      </c>
      <c r="T894" s="30" t="str">
        <f>IF(E894="","",IF(S894="","",IFERROR(VLOOKUP(M894,point3[],2,FALSE),IF(M894="","",1))))</f>
        <v/>
      </c>
    </row>
    <row r="895" spans="2:20" ht="19.5" customHeight="1" x14ac:dyDescent="0.2">
      <c r="B895" s="62"/>
      <c r="C895" s="63"/>
      <c r="D895" s="9"/>
      <c r="E895" s="83"/>
      <c r="F895" s="93"/>
      <c r="G895" s="84"/>
      <c r="H895" s="85"/>
      <c r="I895" s="85"/>
      <c r="J895" s="85"/>
      <c r="K895" s="86"/>
      <c r="L895" s="9"/>
      <c r="M895" s="32" t="str">
        <f t="shared" si="80"/>
        <v/>
      </c>
      <c r="N895" s="111" t="str">
        <f t="shared" si="81"/>
        <v/>
      </c>
      <c r="O895" s="44" t="str">
        <f t="shared" si="85"/>
        <v/>
      </c>
      <c r="P895" s="71" t="str">
        <f t="shared" si="82"/>
        <v/>
      </c>
      <c r="Q895" s="29" t="str">
        <f t="shared" si="83"/>
        <v/>
      </c>
      <c r="R895" s="72" t="str">
        <f>IF(E895="","",IF(Q895="","",IFERROR(VLOOKUP(M895,point3[],2,FALSE),1)))</f>
        <v/>
      </c>
      <c r="S895" s="67" t="str">
        <f t="shared" si="84"/>
        <v/>
      </c>
      <c r="T895" s="30" t="str">
        <f>IF(E895="","",IF(S895="","",IFERROR(VLOOKUP(M895,point3[],2,FALSE),IF(M895="","",1))))</f>
        <v/>
      </c>
    </row>
    <row r="896" spans="2:20" ht="19.5" customHeight="1" x14ac:dyDescent="0.2">
      <c r="B896" s="62"/>
      <c r="C896" s="63"/>
      <c r="D896" s="9"/>
      <c r="E896" s="83"/>
      <c r="F896" s="93"/>
      <c r="G896" s="84"/>
      <c r="H896" s="85"/>
      <c r="I896" s="85"/>
      <c r="J896" s="85"/>
      <c r="K896" s="86"/>
      <c r="L896" s="9"/>
      <c r="M896" s="32" t="str">
        <f t="shared" si="80"/>
        <v/>
      </c>
      <c r="N896" s="111" t="str">
        <f t="shared" si="81"/>
        <v/>
      </c>
      <c r="O896" s="44" t="str">
        <f t="shared" si="85"/>
        <v/>
      </c>
      <c r="P896" s="71" t="str">
        <f t="shared" si="82"/>
        <v/>
      </c>
      <c r="Q896" s="29" t="str">
        <f t="shared" si="83"/>
        <v/>
      </c>
      <c r="R896" s="72" t="str">
        <f>IF(E896="","",IF(Q896="","",IFERROR(VLOOKUP(M896,point3[],2,FALSE),1)))</f>
        <v/>
      </c>
      <c r="S896" s="67" t="str">
        <f t="shared" si="84"/>
        <v/>
      </c>
      <c r="T896" s="30" t="str">
        <f>IF(E896="","",IF(S896="","",IFERROR(VLOOKUP(M896,point3[],2,FALSE),IF(M896="","",1))))</f>
        <v/>
      </c>
    </row>
    <row r="897" spans="2:20" ht="19.5" customHeight="1" x14ac:dyDescent="0.2">
      <c r="B897" s="62"/>
      <c r="C897" s="63"/>
      <c r="D897" s="9"/>
      <c r="E897" s="83"/>
      <c r="F897" s="93"/>
      <c r="G897" s="84"/>
      <c r="H897" s="85"/>
      <c r="I897" s="85"/>
      <c r="J897" s="85"/>
      <c r="K897" s="86"/>
      <c r="L897" s="9"/>
      <c r="M897" s="32" t="str">
        <f t="shared" si="80"/>
        <v/>
      </c>
      <c r="N897" s="111" t="str">
        <f t="shared" si="81"/>
        <v/>
      </c>
      <c r="O897" s="44" t="str">
        <f t="shared" si="85"/>
        <v/>
      </c>
      <c r="P897" s="71" t="str">
        <f t="shared" si="82"/>
        <v/>
      </c>
      <c r="Q897" s="29" t="str">
        <f t="shared" si="83"/>
        <v/>
      </c>
      <c r="R897" s="72" t="str">
        <f>IF(E897="","",IF(Q897="","",IFERROR(VLOOKUP(M897,point3[],2,FALSE),1)))</f>
        <v/>
      </c>
      <c r="S897" s="67" t="str">
        <f t="shared" si="84"/>
        <v/>
      </c>
      <c r="T897" s="30" t="str">
        <f>IF(E897="","",IF(S897="","",IFERROR(VLOOKUP(M897,point3[],2,FALSE),IF(M897="","",1))))</f>
        <v/>
      </c>
    </row>
    <row r="898" spans="2:20" ht="19.5" customHeight="1" x14ac:dyDescent="0.2">
      <c r="B898" s="62"/>
      <c r="C898" s="63"/>
      <c r="D898" s="9"/>
      <c r="E898" s="83"/>
      <c r="F898" s="93"/>
      <c r="G898" s="84"/>
      <c r="H898" s="85"/>
      <c r="I898" s="85"/>
      <c r="J898" s="85"/>
      <c r="K898" s="86"/>
      <c r="L898" s="9"/>
      <c r="M898" s="32" t="str">
        <f t="shared" si="80"/>
        <v/>
      </c>
      <c r="N898" s="111" t="str">
        <f t="shared" si="81"/>
        <v/>
      </c>
      <c r="O898" s="44" t="str">
        <f t="shared" si="85"/>
        <v/>
      </c>
      <c r="P898" s="71" t="str">
        <f t="shared" si="82"/>
        <v/>
      </c>
      <c r="Q898" s="29" t="str">
        <f t="shared" si="83"/>
        <v/>
      </c>
      <c r="R898" s="72" t="str">
        <f>IF(E898="","",IF(Q898="","",IFERROR(VLOOKUP(M898,point3[],2,FALSE),1)))</f>
        <v/>
      </c>
      <c r="S898" s="67" t="str">
        <f t="shared" si="84"/>
        <v/>
      </c>
      <c r="T898" s="30" t="str">
        <f>IF(E898="","",IF(S898="","",IFERROR(VLOOKUP(M898,point3[],2,FALSE),IF(M898="","",1))))</f>
        <v/>
      </c>
    </row>
    <row r="899" spans="2:20" ht="19.5" customHeight="1" x14ac:dyDescent="0.2">
      <c r="B899" s="62"/>
      <c r="C899" s="63"/>
      <c r="D899" s="9"/>
      <c r="E899" s="83"/>
      <c r="F899" s="93"/>
      <c r="G899" s="84"/>
      <c r="H899" s="85"/>
      <c r="I899" s="85"/>
      <c r="J899" s="85"/>
      <c r="K899" s="86"/>
      <c r="L899" s="9"/>
      <c r="M899" s="32" t="str">
        <f t="shared" si="80"/>
        <v/>
      </c>
      <c r="N899" s="111" t="str">
        <f t="shared" si="81"/>
        <v/>
      </c>
      <c r="O899" s="44" t="str">
        <f t="shared" si="85"/>
        <v/>
      </c>
      <c r="P899" s="71" t="str">
        <f t="shared" si="82"/>
        <v/>
      </c>
      <c r="Q899" s="29" t="str">
        <f t="shared" si="83"/>
        <v/>
      </c>
      <c r="R899" s="72" t="str">
        <f>IF(E899="","",IF(Q899="","",IFERROR(VLOOKUP(M899,point3[],2,FALSE),1)))</f>
        <v/>
      </c>
      <c r="S899" s="67" t="str">
        <f t="shared" si="84"/>
        <v/>
      </c>
      <c r="T899" s="30" t="str">
        <f>IF(E899="","",IF(S899="","",IFERROR(VLOOKUP(M899,point3[],2,FALSE),IF(M899="","",1))))</f>
        <v/>
      </c>
    </row>
    <row r="900" spans="2:20" ht="19.5" customHeight="1" x14ac:dyDescent="0.2">
      <c r="B900" s="62"/>
      <c r="C900" s="63"/>
      <c r="D900" s="9"/>
      <c r="E900" s="83"/>
      <c r="F900" s="93"/>
      <c r="G900" s="84"/>
      <c r="H900" s="85"/>
      <c r="I900" s="85"/>
      <c r="J900" s="85"/>
      <c r="K900" s="86"/>
      <c r="L900" s="9"/>
      <c r="M900" s="32" t="str">
        <f t="shared" si="80"/>
        <v/>
      </c>
      <c r="N900" s="111" t="str">
        <f t="shared" si="81"/>
        <v/>
      </c>
      <c r="O900" s="44" t="str">
        <f t="shared" si="85"/>
        <v/>
      </c>
      <c r="P900" s="71" t="str">
        <f t="shared" si="82"/>
        <v/>
      </c>
      <c r="Q900" s="29" t="str">
        <f t="shared" si="83"/>
        <v/>
      </c>
      <c r="R900" s="72" t="str">
        <f>IF(E900="","",IF(Q900="","",IFERROR(VLOOKUP(M900,point3[],2,FALSE),1)))</f>
        <v/>
      </c>
      <c r="S900" s="67" t="str">
        <f t="shared" si="84"/>
        <v/>
      </c>
      <c r="T900" s="30" t="str">
        <f>IF(E900="","",IF(S900="","",IFERROR(VLOOKUP(M900,point3[],2,FALSE),IF(M900="","",1))))</f>
        <v/>
      </c>
    </row>
    <row r="901" spans="2:20" ht="19.5" customHeight="1" x14ac:dyDescent="0.2">
      <c r="B901" s="62"/>
      <c r="C901" s="63"/>
      <c r="D901" s="9"/>
      <c r="E901" s="83"/>
      <c r="F901" s="93"/>
      <c r="G901" s="84"/>
      <c r="H901" s="85"/>
      <c r="I901" s="85"/>
      <c r="J901" s="85"/>
      <c r="K901" s="86"/>
      <c r="L901" s="9"/>
      <c r="M901" s="32" t="str">
        <f t="shared" si="80"/>
        <v/>
      </c>
      <c r="N901" s="111" t="str">
        <f t="shared" si="81"/>
        <v/>
      </c>
      <c r="O901" s="44" t="str">
        <f t="shared" si="85"/>
        <v/>
      </c>
      <c r="P901" s="71" t="str">
        <f t="shared" si="82"/>
        <v/>
      </c>
      <c r="Q901" s="29" t="str">
        <f t="shared" si="83"/>
        <v/>
      </c>
      <c r="R901" s="72" t="str">
        <f>IF(E901="","",IF(Q901="","",IFERROR(VLOOKUP(M901,point3[],2,FALSE),1)))</f>
        <v/>
      </c>
      <c r="S901" s="67" t="str">
        <f t="shared" si="84"/>
        <v/>
      </c>
      <c r="T901" s="30" t="str">
        <f>IF(E901="","",IF(S901="","",IFERROR(VLOOKUP(M901,point3[],2,FALSE),IF(M901="","",1))))</f>
        <v/>
      </c>
    </row>
    <row r="902" spans="2:20" ht="19.5" customHeight="1" x14ac:dyDescent="0.2">
      <c r="B902" s="62"/>
      <c r="C902" s="63"/>
      <c r="D902" s="9"/>
      <c r="E902" s="83"/>
      <c r="F902" s="93"/>
      <c r="G902" s="84"/>
      <c r="H902" s="85"/>
      <c r="I902" s="85"/>
      <c r="J902" s="85"/>
      <c r="K902" s="86"/>
      <c r="L902" s="9"/>
      <c r="M902" s="32" t="str">
        <f t="shared" si="80"/>
        <v/>
      </c>
      <c r="N902" s="111" t="str">
        <f t="shared" si="81"/>
        <v/>
      </c>
      <c r="O902" s="44" t="str">
        <f t="shared" si="85"/>
        <v/>
      </c>
      <c r="P902" s="71" t="str">
        <f t="shared" si="82"/>
        <v/>
      </c>
      <c r="Q902" s="29" t="str">
        <f t="shared" si="83"/>
        <v/>
      </c>
      <c r="R902" s="72" t="str">
        <f>IF(E902="","",IF(Q902="","",IFERROR(VLOOKUP(M902,point3[],2,FALSE),1)))</f>
        <v/>
      </c>
      <c r="S902" s="67" t="str">
        <f t="shared" si="84"/>
        <v/>
      </c>
      <c r="T902" s="30" t="str">
        <f>IF(E902="","",IF(S902="","",IFERROR(VLOOKUP(M902,point3[],2,FALSE),IF(M902="","",1))))</f>
        <v/>
      </c>
    </row>
    <row r="903" spans="2:20" ht="19.5" customHeight="1" x14ac:dyDescent="0.2">
      <c r="B903" s="62"/>
      <c r="C903" s="63"/>
      <c r="D903" s="9"/>
      <c r="E903" s="83"/>
      <c r="F903" s="93"/>
      <c r="G903" s="84"/>
      <c r="H903" s="85"/>
      <c r="I903" s="85"/>
      <c r="J903" s="85"/>
      <c r="K903" s="86"/>
      <c r="L903" s="9"/>
      <c r="M903" s="32" t="str">
        <f t="shared" ref="M903:M966" si="86">IF(E903="","",LEFT(E903,6))</f>
        <v/>
      </c>
      <c r="N903" s="111" t="str">
        <f t="shared" ref="N903:N966" si="87">IF(F903="","",F903)</f>
        <v/>
      </c>
      <c r="O903" s="44" t="str">
        <f t="shared" si="85"/>
        <v/>
      </c>
      <c r="P903" s="71" t="str">
        <f t="shared" ref="P903:P966" si="88">IF(F903="","",IF(O903&lt;&gt;0,1/O903,0))</f>
        <v/>
      </c>
      <c r="Q903" s="29" t="str">
        <f t="shared" ref="Q903:Q966" si="89">IF(OR(K903="CW",K903="SSB",K903="FM",K903="AM"),"電信・電話","")</f>
        <v/>
      </c>
      <c r="R903" s="72" t="str">
        <f>IF(E903="","",IF(Q903="","",IFERROR(VLOOKUP(M903,point3[],2,FALSE),1)))</f>
        <v/>
      </c>
      <c r="S903" s="67" t="str">
        <f t="shared" ref="S903:S966" si="90">IF(OR(K903="CW",K903="SSB",K903="FM",K903="AM",K903=""),"","デジタル")</f>
        <v/>
      </c>
      <c r="T903" s="30" t="str">
        <f>IF(E903="","",IF(S903="","",IFERROR(VLOOKUP(M903,point3[],2,FALSE),IF(M903="","",1))))</f>
        <v/>
      </c>
    </row>
    <row r="904" spans="2:20" ht="19.5" customHeight="1" x14ac:dyDescent="0.2">
      <c r="B904" s="62"/>
      <c r="C904" s="63"/>
      <c r="D904" s="9"/>
      <c r="E904" s="83"/>
      <c r="F904" s="93"/>
      <c r="G904" s="84"/>
      <c r="H904" s="85"/>
      <c r="I904" s="85"/>
      <c r="J904" s="85"/>
      <c r="K904" s="86"/>
      <c r="L904" s="9"/>
      <c r="M904" s="32" t="str">
        <f t="shared" si="86"/>
        <v/>
      </c>
      <c r="N904" s="111" t="str">
        <f t="shared" si="87"/>
        <v/>
      </c>
      <c r="O904" s="44" t="str">
        <f t="shared" ref="O904:O967" si="91">IF(F904="","",COUNTIF($N$7:$N$3064,F904))</f>
        <v/>
      </c>
      <c r="P904" s="71" t="str">
        <f t="shared" si="88"/>
        <v/>
      </c>
      <c r="Q904" s="29" t="str">
        <f t="shared" si="89"/>
        <v/>
      </c>
      <c r="R904" s="72" t="str">
        <f>IF(E904="","",IF(Q904="","",IFERROR(VLOOKUP(M904,point3[],2,FALSE),1)))</f>
        <v/>
      </c>
      <c r="S904" s="67" t="str">
        <f t="shared" si="90"/>
        <v/>
      </c>
      <c r="T904" s="30" t="str">
        <f>IF(E904="","",IF(S904="","",IFERROR(VLOOKUP(M904,point3[],2,FALSE),IF(M904="","",1))))</f>
        <v/>
      </c>
    </row>
    <row r="905" spans="2:20" ht="19.5" customHeight="1" x14ac:dyDescent="0.2">
      <c r="B905" s="62"/>
      <c r="C905" s="63"/>
      <c r="D905" s="9"/>
      <c r="E905" s="83"/>
      <c r="F905" s="93"/>
      <c r="G905" s="84"/>
      <c r="H905" s="85"/>
      <c r="I905" s="85"/>
      <c r="J905" s="85"/>
      <c r="K905" s="86"/>
      <c r="L905" s="9"/>
      <c r="M905" s="32" t="str">
        <f t="shared" si="86"/>
        <v/>
      </c>
      <c r="N905" s="111" t="str">
        <f t="shared" si="87"/>
        <v/>
      </c>
      <c r="O905" s="44" t="str">
        <f t="shared" si="91"/>
        <v/>
      </c>
      <c r="P905" s="71" t="str">
        <f t="shared" si="88"/>
        <v/>
      </c>
      <c r="Q905" s="29" t="str">
        <f t="shared" si="89"/>
        <v/>
      </c>
      <c r="R905" s="72" t="str">
        <f>IF(E905="","",IF(Q905="","",IFERROR(VLOOKUP(M905,point3[],2,FALSE),1)))</f>
        <v/>
      </c>
      <c r="S905" s="67" t="str">
        <f t="shared" si="90"/>
        <v/>
      </c>
      <c r="T905" s="30" t="str">
        <f>IF(E905="","",IF(S905="","",IFERROR(VLOOKUP(M905,point3[],2,FALSE),IF(M905="","",1))))</f>
        <v/>
      </c>
    </row>
    <row r="906" spans="2:20" ht="19.5" customHeight="1" x14ac:dyDescent="0.2">
      <c r="B906" s="62"/>
      <c r="C906" s="63"/>
      <c r="D906" s="9"/>
      <c r="E906" s="83"/>
      <c r="F906" s="93"/>
      <c r="G906" s="84"/>
      <c r="H906" s="85"/>
      <c r="I906" s="85"/>
      <c r="J906" s="85"/>
      <c r="K906" s="86"/>
      <c r="L906" s="9"/>
      <c r="M906" s="32" t="str">
        <f t="shared" si="86"/>
        <v/>
      </c>
      <c r="N906" s="111" t="str">
        <f t="shared" si="87"/>
        <v/>
      </c>
      <c r="O906" s="44" t="str">
        <f t="shared" si="91"/>
        <v/>
      </c>
      <c r="P906" s="71" t="str">
        <f t="shared" si="88"/>
        <v/>
      </c>
      <c r="Q906" s="29" t="str">
        <f t="shared" si="89"/>
        <v/>
      </c>
      <c r="R906" s="72" t="str">
        <f>IF(E906="","",IF(Q906="","",IFERROR(VLOOKUP(M906,point3[],2,FALSE),1)))</f>
        <v/>
      </c>
      <c r="S906" s="67" t="str">
        <f t="shared" si="90"/>
        <v/>
      </c>
      <c r="T906" s="30" t="str">
        <f>IF(E906="","",IF(S906="","",IFERROR(VLOOKUP(M906,point3[],2,FALSE),IF(M906="","",1))))</f>
        <v/>
      </c>
    </row>
    <row r="907" spans="2:20" ht="19.5" customHeight="1" x14ac:dyDescent="0.2">
      <c r="B907" s="62"/>
      <c r="C907" s="63"/>
      <c r="D907" s="9"/>
      <c r="E907" s="83"/>
      <c r="F907" s="93"/>
      <c r="G907" s="84"/>
      <c r="H907" s="85"/>
      <c r="I907" s="85"/>
      <c r="J907" s="85"/>
      <c r="K907" s="86"/>
      <c r="L907" s="9"/>
      <c r="M907" s="32" t="str">
        <f t="shared" si="86"/>
        <v/>
      </c>
      <c r="N907" s="111" t="str">
        <f t="shared" si="87"/>
        <v/>
      </c>
      <c r="O907" s="44" t="str">
        <f t="shared" si="91"/>
        <v/>
      </c>
      <c r="P907" s="71" t="str">
        <f t="shared" si="88"/>
        <v/>
      </c>
      <c r="Q907" s="29" t="str">
        <f t="shared" si="89"/>
        <v/>
      </c>
      <c r="R907" s="72" t="str">
        <f>IF(E907="","",IF(Q907="","",IFERROR(VLOOKUP(M907,point3[],2,FALSE),1)))</f>
        <v/>
      </c>
      <c r="S907" s="67" t="str">
        <f t="shared" si="90"/>
        <v/>
      </c>
      <c r="T907" s="30" t="str">
        <f>IF(E907="","",IF(S907="","",IFERROR(VLOOKUP(M907,point3[],2,FALSE),IF(M907="","",1))))</f>
        <v/>
      </c>
    </row>
    <row r="908" spans="2:20" ht="19.5" customHeight="1" x14ac:dyDescent="0.2">
      <c r="B908" s="62"/>
      <c r="C908" s="63"/>
      <c r="D908" s="9"/>
      <c r="E908" s="83"/>
      <c r="F908" s="93"/>
      <c r="G908" s="84"/>
      <c r="H908" s="85"/>
      <c r="I908" s="85"/>
      <c r="J908" s="85"/>
      <c r="K908" s="86"/>
      <c r="L908" s="9"/>
      <c r="M908" s="32" t="str">
        <f t="shared" si="86"/>
        <v/>
      </c>
      <c r="N908" s="111" t="str">
        <f t="shared" si="87"/>
        <v/>
      </c>
      <c r="O908" s="44" t="str">
        <f t="shared" si="91"/>
        <v/>
      </c>
      <c r="P908" s="71" t="str">
        <f t="shared" si="88"/>
        <v/>
      </c>
      <c r="Q908" s="29" t="str">
        <f t="shared" si="89"/>
        <v/>
      </c>
      <c r="R908" s="72" t="str">
        <f>IF(E908="","",IF(Q908="","",IFERROR(VLOOKUP(M908,point3[],2,FALSE),1)))</f>
        <v/>
      </c>
      <c r="S908" s="67" t="str">
        <f t="shared" si="90"/>
        <v/>
      </c>
      <c r="T908" s="30" t="str">
        <f>IF(E908="","",IF(S908="","",IFERROR(VLOOKUP(M908,point3[],2,FALSE),IF(M908="","",1))))</f>
        <v/>
      </c>
    </row>
    <row r="909" spans="2:20" ht="19.5" customHeight="1" x14ac:dyDescent="0.2">
      <c r="B909" s="62"/>
      <c r="C909" s="63"/>
      <c r="D909" s="9"/>
      <c r="E909" s="83"/>
      <c r="F909" s="93"/>
      <c r="G909" s="84"/>
      <c r="H909" s="85"/>
      <c r="I909" s="85"/>
      <c r="J909" s="85"/>
      <c r="K909" s="86"/>
      <c r="L909" s="9"/>
      <c r="M909" s="32" t="str">
        <f t="shared" si="86"/>
        <v/>
      </c>
      <c r="N909" s="111" t="str">
        <f t="shared" si="87"/>
        <v/>
      </c>
      <c r="O909" s="44" t="str">
        <f t="shared" si="91"/>
        <v/>
      </c>
      <c r="P909" s="71" t="str">
        <f t="shared" si="88"/>
        <v/>
      </c>
      <c r="Q909" s="29" t="str">
        <f t="shared" si="89"/>
        <v/>
      </c>
      <c r="R909" s="72" t="str">
        <f>IF(E909="","",IF(Q909="","",IFERROR(VLOOKUP(M909,point3[],2,FALSE),1)))</f>
        <v/>
      </c>
      <c r="S909" s="67" t="str">
        <f t="shared" si="90"/>
        <v/>
      </c>
      <c r="T909" s="30" t="str">
        <f>IF(E909="","",IF(S909="","",IFERROR(VLOOKUP(M909,point3[],2,FALSE),IF(M909="","",1))))</f>
        <v/>
      </c>
    </row>
    <row r="910" spans="2:20" ht="19.5" customHeight="1" x14ac:dyDescent="0.2">
      <c r="B910" s="62"/>
      <c r="C910" s="63"/>
      <c r="D910" s="9"/>
      <c r="E910" s="83"/>
      <c r="F910" s="93"/>
      <c r="G910" s="84"/>
      <c r="H910" s="85"/>
      <c r="I910" s="85"/>
      <c r="J910" s="85"/>
      <c r="K910" s="86"/>
      <c r="L910" s="9"/>
      <c r="M910" s="32" t="str">
        <f t="shared" si="86"/>
        <v/>
      </c>
      <c r="N910" s="111" t="str">
        <f t="shared" si="87"/>
        <v/>
      </c>
      <c r="O910" s="44" t="str">
        <f t="shared" si="91"/>
        <v/>
      </c>
      <c r="P910" s="71" t="str">
        <f t="shared" si="88"/>
        <v/>
      </c>
      <c r="Q910" s="29" t="str">
        <f t="shared" si="89"/>
        <v/>
      </c>
      <c r="R910" s="72" t="str">
        <f>IF(E910="","",IF(Q910="","",IFERROR(VLOOKUP(M910,point3[],2,FALSE),1)))</f>
        <v/>
      </c>
      <c r="S910" s="67" t="str">
        <f t="shared" si="90"/>
        <v/>
      </c>
      <c r="T910" s="30" t="str">
        <f>IF(E910="","",IF(S910="","",IFERROR(VLOOKUP(M910,point3[],2,FALSE),IF(M910="","",1))))</f>
        <v/>
      </c>
    </row>
    <row r="911" spans="2:20" ht="19.5" customHeight="1" x14ac:dyDescent="0.2">
      <c r="B911" s="62"/>
      <c r="C911" s="63"/>
      <c r="D911" s="9"/>
      <c r="E911" s="83"/>
      <c r="F911" s="93"/>
      <c r="G911" s="84"/>
      <c r="H911" s="85"/>
      <c r="I911" s="85"/>
      <c r="J911" s="85"/>
      <c r="K911" s="86"/>
      <c r="L911" s="9"/>
      <c r="M911" s="32" t="str">
        <f t="shared" si="86"/>
        <v/>
      </c>
      <c r="N911" s="111" t="str">
        <f t="shared" si="87"/>
        <v/>
      </c>
      <c r="O911" s="44" t="str">
        <f t="shared" si="91"/>
        <v/>
      </c>
      <c r="P911" s="71" t="str">
        <f t="shared" si="88"/>
        <v/>
      </c>
      <c r="Q911" s="29" t="str">
        <f t="shared" si="89"/>
        <v/>
      </c>
      <c r="R911" s="72" t="str">
        <f>IF(E911="","",IF(Q911="","",IFERROR(VLOOKUP(M911,point3[],2,FALSE),1)))</f>
        <v/>
      </c>
      <c r="S911" s="67" t="str">
        <f t="shared" si="90"/>
        <v/>
      </c>
      <c r="T911" s="30" t="str">
        <f>IF(E911="","",IF(S911="","",IFERROR(VLOOKUP(M911,point3[],2,FALSE),IF(M911="","",1))))</f>
        <v/>
      </c>
    </row>
    <row r="912" spans="2:20" ht="19.5" customHeight="1" x14ac:dyDescent="0.2">
      <c r="B912" s="62"/>
      <c r="C912" s="63"/>
      <c r="D912" s="9"/>
      <c r="E912" s="83"/>
      <c r="F912" s="93"/>
      <c r="G912" s="84"/>
      <c r="H912" s="85"/>
      <c r="I912" s="85"/>
      <c r="J912" s="85"/>
      <c r="K912" s="86"/>
      <c r="L912" s="9"/>
      <c r="M912" s="32" t="str">
        <f t="shared" si="86"/>
        <v/>
      </c>
      <c r="N912" s="111" t="str">
        <f t="shared" si="87"/>
        <v/>
      </c>
      <c r="O912" s="44" t="str">
        <f t="shared" si="91"/>
        <v/>
      </c>
      <c r="P912" s="71" t="str">
        <f t="shared" si="88"/>
        <v/>
      </c>
      <c r="Q912" s="29" t="str">
        <f t="shared" si="89"/>
        <v/>
      </c>
      <c r="R912" s="72" t="str">
        <f>IF(E912="","",IF(Q912="","",IFERROR(VLOOKUP(M912,point3[],2,FALSE),1)))</f>
        <v/>
      </c>
      <c r="S912" s="67" t="str">
        <f t="shared" si="90"/>
        <v/>
      </c>
      <c r="T912" s="30" t="str">
        <f>IF(E912="","",IF(S912="","",IFERROR(VLOOKUP(M912,point3[],2,FALSE),IF(M912="","",1))))</f>
        <v/>
      </c>
    </row>
    <row r="913" spans="2:20" ht="19.5" customHeight="1" x14ac:dyDescent="0.2">
      <c r="B913" s="62"/>
      <c r="C913" s="63"/>
      <c r="D913" s="9"/>
      <c r="E913" s="83"/>
      <c r="F913" s="93"/>
      <c r="G913" s="84"/>
      <c r="H913" s="85"/>
      <c r="I913" s="85"/>
      <c r="J913" s="85"/>
      <c r="K913" s="86"/>
      <c r="L913" s="9"/>
      <c r="M913" s="32" t="str">
        <f t="shared" si="86"/>
        <v/>
      </c>
      <c r="N913" s="111" t="str">
        <f t="shared" si="87"/>
        <v/>
      </c>
      <c r="O913" s="44" t="str">
        <f t="shared" si="91"/>
        <v/>
      </c>
      <c r="P913" s="71" t="str">
        <f t="shared" si="88"/>
        <v/>
      </c>
      <c r="Q913" s="29" t="str">
        <f t="shared" si="89"/>
        <v/>
      </c>
      <c r="R913" s="72" t="str">
        <f>IF(E913="","",IF(Q913="","",IFERROR(VLOOKUP(M913,point3[],2,FALSE),1)))</f>
        <v/>
      </c>
      <c r="S913" s="67" t="str">
        <f t="shared" si="90"/>
        <v/>
      </c>
      <c r="T913" s="30" t="str">
        <f>IF(E913="","",IF(S913="","",IFERROR(VLOOKUP(M913,point3[],2,FALSE),IF(M913="","",1))))</f>
        <v/>
      </c>
    </row>
    <row r="914" spans="2:20" ht="19.5" customHeight="1" x14ac:dyDescent="0.2">
      <c r="B914" s="62"/>
      <c r="C914" s="63"/>
      <c r="D914" s="9"/>
      <c r="E914" s="83"/>
      <c r="F914" s="93"/>
      <c r="G914" s="84"/>
      <c r="H914" s="85"/>
      <c r="I914" s="85"/>
      <c r="J914" s="85"/>
      <c r="K914" s="86"/>
      <c r="L914" s="9"/>
      <c r="M914" s="32" t="str">
        <f t="shared" si="86"/>
        <v/>
      </c>
      <c r="N914" s="111" t="str">
        <f t="shared" si="87"/>
        <v/>
      </c>
      <c r="O914" s="44" t="str">
        <f t="shared" si="91"/>
        <v/>
      </c>
      <c r="P914" s="71" t="str">
        <f t="shared" si="88"/>
        <v/>
      </c>
      <c r="Q914" s="29" t="str">
        <f t="shared" si="89"/>
        <v/>
      </c>
      <c r="R914" s="72" t="str">
        <f>IF(E914="","",IF(Q914="","",IFERROR(VLOOKUP(M914,point3[],2,FALSE),1)))</f>
        <v/>
      </c>
      <c r="S914" s="67" t="str">
        <f t="shared" si="90"/>
        <v/>
      </c>
      <c r="T914" s="30" t="str">
        <f>IF(E914="","",IF(S914="","",IFERROR(VLOOKUP(M914,point3[],2,FALSE),IF(M914="","",1))))</f>
        <v/>
      </c>
    </row>
    <row r="915" spans="2:20" ht="19.5" customHeight="1" x14ac:dyDescent="0.2">
      <c r="B915" s="62"/>
      <c r="C915" s="63"/>
      <c r="D915" s="9"/>
      <c r="E915" s="83"/>
      <c r="F915" s="93"/>
      <c r="G915" s="84"/>
      <c r="H915" s="85"/>
      <c r="I915" s="85"/>
      <c r="J915" s="85"/>
      <c r="K915" s="86"/>
      <c r="L915" s="9"/>
      <c r="M915" s="32" t="str">
        <f t="shared" si="86"/>
        <v/>
      </c>
      <c r="N915" s="111" t="str">
        <f t="shared" si="87"/>
        <v/>
      </c>
      <c r="O915" s="44" t="str">
        <f t="shared" si="91"/>
        <v/>
      </c>
      <c r="P915" s="71" t="str">
        <f t="shared" si="88"/>
        <v/>
      </c>
      <c r="Q915" s="29" t="str">
        <f t="shared" si="89"/>
        <v/>
      </c>
      <c r="R915" s="72" t="str">
        <f>IF(E915="","",IF(Q915="","",IFERROR(VLOOKUP(M915,point3[],2,FALSE),1)))</f>
        <v/>
      </c>
      <c r="S915" s="67" t="str">
        <f t="shared" si="90"/>
        <v/>
      </c>
      <c r="T915" s="30" t="str">
        <f>IF(E915="","",IF(S915="","",IFERROR(VLOOKUP(M915,point3[],2,FALSE),IF(M915="","",1))))</f>
        <v/>
      </c>
    </row>
    <row r="916" spans="2:20" ht="19.5" customHeight="1" x14ac:dyDescent="0.2">
      <c r="B916" s="62"/>
      <c r="C916" s="63"/>
      <c r="D916" s="9"/>
      <c r="E916" s="83"/>
      <c r="F916" s="93"/>
      <c r="G916" s="84"/>
      <c r="H916" s="85"/>
      <c r="I916" s="85"/>
      <c r="J916" s="85"/>
      <c r="K916" s="86"/>
      <c r="L916" s="9"/>
      <c r="M916" s="32" t="str">
        <f t="shared" si="86"/>
        <v/>
      </c>
      <c r="N916" s="111" t="str">
        <f t="shared" si="87"/>
        <v/>
      </c>
      <c r="O916" s="44" t="str">
        <f t="shared" si="91"/>
        <v/>
      </c>
      <c r="P916" s="71" t="str">
        <f t="shared" si="88"/>
        <v/>
      </c>
      <c r="Q916" s="29" t="str">
        <f t="shared" si="89"/>
        <v/>
      </c>
      <c r="R916" s="72" t="str">
        <f>IF(E916="","",IF(Q916="","",IFERROR(VLOOKUP(M916,point3[],2,FALSE),1)))</f>
        <v/>
      </c>
      <c r="S916" s="67" t="str">
        <f t="shared" si="90"/>
        <v/>
      </c>
      <c r="T916" s="30" t="str">
        <f>IF(E916="","",IF(S916="","",IFERROR(VLOOKUP(M916,point3[],2,FALSE),IF(M916="","",1))))</f>
        <v/>
      </c>
    </row>
    <row r="917" spans="2:20" ht="19.5" customHeight="1" x14ac:dyDescent="0.2">
      <c r="B917" s="62"/>
      <c r="C917" s="63"/>
      <c r="D917" s="9"/>
      <c r="E917" s="83"/>
      <c r="F917" s="93"/>
      <c r="G917" s="84"/>
      <c r="H917" s="85"/>
      <c r="I917" s="85"/>
      <c r="J917" s="85"/>
      <c r="K917" s="86"/>
      <c r="L917" s="9"/>
      <c r="M917" s="32" t="str">
        <f t="shared" si="86"/>
        <v/>
      </c>
      <c r="N917" s="111" t="str">
        <f t="shared" si="87"/>
        <v/>
      </c>
      <c r="O917" s="44" t="str">
        <f t="shared" si="91"/>
        <v/>
      </c>
      <c r="P917" s="71" t="str">
        <f t="shared" si="88"/>
        <v/>
      </c>
      <c r="Q917" s="29" t="str">
        <f t="shared" si="89"/>
        <v/>
      </c>
      <c r="R917" s="72" t="str">
        <f>IF(E917="","",IF(Q917="","",IFERROR(VLOOKUP(M917,point3[],2,FALSE),1)))</f>
        <v/>
      </c>
      <c r="S917" s="67" t="str">
        <f t="shared" si="90"/>
        <v/>
      </c>
      <c r="T917" s="30" t="str">
        <f>IF(E917="","",IF(S917="","",IFERROR(VLOOKUP(M917,point3[],2,FALSE),IF(M917="","",1))))</f>
        <v/>
      </c>
    </row>
    <row r="918" spans="2:20" ht="19.5" customHeight="1" x14ac:dyDescent="0.2">
      <c r="B918" s="62"/>
      <c r="C918" s="63"/>
      <c r="D918" s="9"/>
      <c r="E918" s="83"/>
      <c r="F918" s="93"/>
      <c r="G918" s="84"/>
      <c r="H918" s="85"/>
      <c r="I918" s="85"/>
      <c r="J918" s="85"/>
      <c r="K918" s="86"/>
      <c r="L918" s="9"/>
      <c r="M918" s="32" t="str">
        <f t="shared" si="86"/>
        <v/>
      </c>
      <c r="N918" s="111" t="str">
        <f t="shared" si="87"/>
        <v/>
      </c>
      <c r="O918" s="44" t="str">
        <f t="shared" si="91"/>
        <v/>
      </c>
      <c r="P918" s="71" t="str">
        <f t="shared" si="88"/>
        <v/>
      </c>
      <c r="Q918" s="29" t="str">
        <f t="shared" si="89"/>
        <v/>
      </c>
      <c r="R918" s="72" t="str">
        <f>IF(E918="","",IF(Q918="","",IFERROR(VLOOKUP(M918,point3[],2,FALSE),1)))</f>
        <v/>
      </c>
      <c r="S918" s="67" t="str">
        <f t="shared" si="90"/>
        <v/>
      </c>
      <c r="T918" s="30" t="str">
        <f>IF(E918="","",IF(S918="","",IFERROR(VLOOKUP(M918,point3[],2,FALSE),IF(M918="","",1))))</f>
        <v/>
      </c>
    </row>
    <row r="919" spans="2:20" ht="19.5" customHeight="1" x14ac:dyDescent="0.2">
      <c r="B919" s="62"/>
      <c r="C919" s="63"/>
      <c r="D919" s="9"/>
      <c r="E919" s="83"/>
      <c r="F919" s="93"/>
      <c r="G919" s="84"/>
      <c r="H919" s="85"/>
      <c r="I919" s="85"/>
      <c r="J919" s="85"/>
      <c r="K919" s="86"/>
      <c r="L919" s="9"/>
      <c r="M919" s="32" t="str">
        <f t="shared" si="86"/>
        <v/>
      </c>
      <c r="N919" s="111" t="str">
        <f t="shared" si="87"/>
        <v/>
      </c>
      <c r="O919" s="44" t="str">
        <f t="shared" si="91"/>
        <v/>
      </c>
      <c r="P919" s="71" t="str">
        <f t="shared" si="88"/>
        <v/>
      </c>
      <c r="Q919" s="29" t="str">
        <f t="shared" si="89"/>
        <v/>
      </c>
      <c r="R919" s="72" t="str">
        <f>IF(E919="","",IF(Q919="","",IFERROR(VLOOKUP(M919,point3[],2,FALSE),1)))</f>
        <v/>
      </c>
      <c r="S919" s="67" t="str">
        <f t="shared" si="90"/>
        <v/>
      </c>
      <c r="T919" s="30" t="str">
        <f>IF(E919="","",IF(S919="","",IFERROR(VLOOKUP(M919,point3[],2,FALSE),IF(M919="","",1))))</f>
        <v/>
      </c>
    </row>
    <row r="920" spans="2:20" ht="19.5" customHeight="1" x14ac:dyDescent="0.2">
      <c r="B920" s="62"/>
      <c r="C920" s="63"/>
      <c r="D920" s="9"/>
      <c r="E920" s="83"/>
      <c r="F920" s="93"/>
      <c r="G920" s="84"/>
      <c r="H920" s="85"/>
      <c r="I920" s="85"/>
      <c r="J920" s="85"/>
      <c r="K920" s="86"/>
      <c r="L920" s="9"/>
      <c r="M920" s="32" t="str">
        <f t="shared" si="86"/>
        <v/>
      </c>
      <c r="N920" s="111" t="str">
        <f t="shared" si="87"/>
        <v/>
      </c>
      <c r="O920" s="44" t="str">
        <f t="shared" si="91"/>
        <v/>
      </c>
      <c r="P920" s="71" t="str">
        <f t="shared" si="88"/>
        <v/>
      </c>
      <c r="Q920" s="29" t="str">
        <f t="shared" si="89"/>
        <v/>
      </c>
      <c r="R920" s="72" t="str">
        <f>IF(E920="","",IF(Q920="","",IFERROR(VLOOKUP(M920,point3[],2,FALSE),1)))</f>
        <v/>
      </c>
      <c r="S920" s="67" t="str">
        <f t="shared" si="90"/>
        <v/>
      </c>
      <c r="T920" s="30" t="str">
        <f>IF(E920="","",IF(S920="","",IFERROR(VLOOKUP(M920,point3[],2,FALSE),IF(M920="","",1))))</f>
        <v/>
      </c>
    </row>
    <row r="921" spans="2:20" ht="19.5" customHeight="1" x14ac:dyDescent="0.2">
      <c r="B921" s="62"/>
      <c r="C921" s="63"/>
      <c r="D921" s="9"/>
      <c r="E921" s="83"/>
      <c r="F921" s="93"/>
      <c r="G921" s="84"/>
      <c r="H921" s="85"/>
      <c r="I921" s="85"/>
      <c r="J921" s="85"/>
      <c r="K921" s="86"/>
      <c r="L921" s="9"/>
      <c r="M921" s="32" t="str">
        <f t="shared" si="86"/>
        <v/>
      </c>
      <c r="N921" s="111" t="str">
        <f t="shared" si="87"/>
        <v/>
      </c>
      <c r="O921" s="44" t="str">
        <f t="shared" si="91"/>
        <v/>
      </c>
      <c r="P921" s="71" t="str">
        <f t="shared" si="88"/>
        <v/>
      </c>
      <c r="Q921" s="29" t="str">
        <f t="shared" si="89"/>
        <v/>
      </c>
      <c r="R921" s="72" t="str">
        <f>IF(E921="","",IF(Q921="","",IFERROR(VLOOKUP(M921,point3[],2,FALSE),1)))</f>
        <v/>
      </c>
      <c r="S921" s="67" t="str">
        <f t="shared" si="90"/>
        <v/>
      </c>
      <c r="T921" s="30" t="str">
        <f>IF(E921="","",IF(S921="","",IFERROR(VLOOKUP(M921,point3[],2,FALSE),IF(M921="","",1))))</f>
        <v/>
      </c>
    </row>
    <row r="922" spans="2:20" ht="19.5" customHeight="1" x14ac:dyDescent="0.2">
      <c r="B922" s="62"/>
      <c r="C922" s="63"/>
      <c r="D922" s="9"/>
      <c r="E922" s="83"/>
      <c r="F922" s="93"/>
      <c r="G922" s="84"/>
      <c r="H922" s="85"/>
      <c r="I922" s="85"/>
      <c r="J922" s="85"/>
      <c r="K922" s="86"/>
      <c r="L922" s="9"/>
      <c r="M922" s="32" t="str">
        <f t="shared" si="86"/>
        <v/>
      </c>
      <c r="N922" s="111" t="str">
        <f t="shared" si="87"/>
        <v/>
      </c>
      <c r="O922" s="44" t="str">
        <f t="shared" si="91"/>
        <v/>
      </c>
      <c r="P922" s="71" t="str">
        <f t="shared" si="88"/>
        <v/>
      </c>
      <c r="Q922" s="29" t="str">
        <f t="shared" si="89"/>
        <v/>
      </c>
      <c r="R922" s="72" t="str">
        <f>IF(E922="","",IF(Q922="","",IFERROR(VLOOKUP(M922,point3[],2,FALSE),1)))</f>
        <v/>
      </c>
      <c r="S922" s="67" t="str">
        <f t="shared" si="90"/>
        <v/>
      </c>
      <c r="T922" s="30" t="str">
        <f>IF(E922="","",IF(S922="","",IFERROR(VLOOKUP(M922,point3[],2,FALSE),IF(M922="","",1))))</f>
        <v/>
      </c>
    </row>
    <row r="923" spans="2:20" ht="19.5" customHeight="1" x14ac:dyDescent="0.2">
      <c r="B923" s="62"/>
      <c r="C923" s="63"/>
      <c r="D923" s="9"/>
      <c r="E923" s="83"/>
      <c r="F923" s="93"/>
      <c r="G923" s="84"/>
      <c r="H923" s="85"/>
      <c r="I923" s="85"/>
      <c r="J923" s="85"/>
      <c r="K923" s="86"/>
      <c r="L923" s="9"/>
      <c r="M923" s="32" t="str">
        <f t="shared" si="86"/>
        <v/>
      </c>
      <c r="N923" s="111" t="str">
        <f t="shared" si="87"/>
        <v/>
      </c>
      <c r="O923" s="44" t="str">
        <f t="shared" si="91"/>
        <v/>
      </c>
      <c r="P923" s="71" t="str">
        <f t="shared" si="88"/>
        <v/>
      </c>
      <c r="Q923" s="29" t="str">
        <f t="shared" si="89"/>
        <v/>
      </c>
      <c r="R923" s="72" t="str">
        <f>IF(E923="","",IF(Q923="","",IFERROR(VLOOKUP(M923,point3[],2,FALSE),1)))</f>
        <v/>
      </c>
      <c r="S923" s="67" t="str">
        <f t="shared" si="90"/>
        <v/>
      </c>
      <c r="T923" s="30" t="str">
        <f>IF(E923="","",IF(S923="","",IFERROR(VLOOKUP(M923,point3[],2,FALSE),IF(M923="","",1))))</f>
        <v/>
      </c>
    </row>
    <row r="924" spans="2:20" ht="19.5" customHeight="1" x14ac:dyDescent="0.2">
      <c r="B924" s="62"/>
      <c r="C924" s="63"/>
      <c r="D924" s="9"/>
      <c r="E924" s="83"/>
      <c r="F924" s="93"/>
      <c r="G924" s="84"/>
      <c r="H924" s="85"/>
      <c r="I924" s="85"/>
      <c r="J924" s="85"/>
      <c r="K924" s="86"/>
      <c r="L924" s="9"/>
      <c r="M924" s="32" t="str">
        <f t="shared" si="86"/>
        <v/>
      </c>
      <c r="N924" s="111" t="str">
        <f t="shared" si="87"/>
        <v/>
      </c>
      <c r="O924" s="44" t="str">
        <f t="shared" si="91"/>
        <v/>
      </c>
      <c r="P924" s="71" t="str">
        <f t="shared" si="88"/>
        <v/>
      </c>
      <c r="Q924" s="29" t="str">
        <f t="shared" si="89"/>
        <v/>
      </c>
      <c r="R924" s="72" t="str">
        <f>IF(E924="","",IF(Q924="","",IFERROR(VLOOKUP(M924,point3[],2,FALSE),1)))</f>
        <v/>
      </c>
      <c r="S924" s="67" t="str">
        <f t="shared" si="90"/>
        <v/>
      </c>
      <c r="T924" s="30" t="str">
        <f>IF(E924="","",IF(S924="","",IFERROR(VLOOKUP(M924,point3[],2,FALSE),IF(M924="","",1))))</f>
        <v/>
      </c>
    </row>
    <row r="925" spans="2:20" ht="19.5" customHeight="1" x14ac:dyDescent="0.2">
      <c r="B925" s="62"/>
      <c r="C925" s="63"/>
      <c r="D925" s="9"/>
      <c r="E925" s="83"/>
      <c r="F925" s="93"/>
      <c r="G925" s="84"/>
      <c r="H925" s="85"/>
      <c r="I925" s="85"/>
      <c r="J925" s="85"/>
      <c r="K925" s="86"/>
      <c r="L925" s="9"/>
      <c r="M925" s="32" t="str">
        <f t="shared" si="86"/>
        <v/>
      </c>
      <c r="N925" s="111" t="str">
        <f t="shared" si="87"/>
        <v/>
      </c>
      <c r="O925" s="44" t="str">
        <f t="shared" si="91"/>
        <v/>
      </c>
      <c r="P925" s="71" t="str">
        <f t="shared" si="88"/>
        <v/>
      </c>
      <c r="Q925" s="29" t="str">
        <f t="shared" si="89"/>
        <v/>
      </c>
      <c r="R925" s="72" t="str">
        <f>IF(E925="","",IF(Q925="","",IFERROR(VLOOKUP(M925,point3[],2,FALSE),1)))</f>
        <v/>
      </c>
      <c r="S925" s="67" t="str">
        <f t="shared" si="90"/>
        <v/>
      </c>
      <c r="T925" s="30" t="str">
        <f>IF(E925="","",IF(S925="","",IFERROR(VLOOKUP(M925,point3[],2,FALSE),IF(M925="","",1))))</f>
        <v/>
      </c>
    </row>
    <row r="926" spans="2:20" ht="19.5" customHeight="1" x14ac:dyDescent="0.2">
      <c r="B926" s="62"/>
      <c r="C926" s="63"/>
      <c r="D926" s="9"/>
      <c r="E926" s="83"/>
      <c r="F926" s="93"/>
      <c r="G926" s="84"/>
      <c r="H926" s="85"/>
      <c r="I926" s="85"/>
      <c r="J926" s="85"/>
      <c r="K926" s="86"/>
      <c r="L926" s="9"/>
      <c r="M926" s="32" t="str">
        <f t="shared" si="86"/>
        <v/>
      </c>
      <c r="N926" s="111" t="str">
        <f t="shared" si="87"/>
        <v/>
      </c>
      <c r="O926" s="44" t="str">
        <f t="shared" si="91"/>
        <v/>
      </c>
      <c r="P926" s="71" t="str">
        <f t="shared" si="88"/>
        <v/>
      </c>
      <c r="Q926" s="29" t="str">
        <f t="shared" si="89"/>
        <v/>
      </c>
      <c r="R926" s="72" t="str">
        <f>IF(E926="","",IF(Q926="","",IFERROR(VLOOKUP(M926,point3[],2,FALSE),1)))</f>
        <v/>
      </c>
      <c r="S926" s="67" t="str">
        <f t="shared" si="90"/>
        <v/>
      </c>
      <c r="T926" s="30" t="str">
        <f>IF(E926="","",IF(S926="","",IFERROR(VLOOKUP(M926,point3[],2,FALSE),IF(M926="","",1))))</f>
        <v/>
      </c>
    </row>
    <row r="927" spans="2:20" ht="19.5" customHeight="1" x14ac:dyDescent="0.2">
      <c r="B927" s="62"/>
      <c r="C927" s="63"/>
      <c r="D927" s="9"/>
      <c r="E927" s="83"/>
      <c r="F927" s="93"/>
      <c r="G927" s="84"/>
      <c r="H927" s="85"/>
      <c r="I927" s="85"/>
      <c r="J927" s="85"/>
      <c r="K927" s="86"/>
      <c r="L927" s="9"/>
      <c r="M927" s="32" t="str">
        <f t="shared" si="86"/>
        <v/>
      </c>
      <c r="N927" s="111" t="str">
        <f t="shared" si="87"/>
        <v/>
      </c>
      <c r="O927" s="44" t="str">
        <f t="shared" si="91"/>
        <v/>
      </c>
      <c r="P927" s="71" t="str">
        <f t="shared" si="88"/>
        <v/>
      </c>
      <c r="Q927" s="29" t="str">
        <f t="shared" si="89"/>
        <v/>
      </c>
      <c r="R927" s="72" t="str">
        <f>IF(E927="","",IF(Q927="","",IFERROR(VLOOKUP(M927,point3[],2,FALSE),1)))</f>
        <v/>
      </c>
      <c r="S927" s="67" t="str">
        <f t="shared" si="90"/>
        <v/>
      </c>
      <c r="T927" s="30" t="str">
        <f>IF(E927="","",IF(S927="","",IFERROR(VLOOKUP(M927,point3[],2,FALSE),IF(M927="","",1))))</f>
        <v/>
      </c>
    </row>
    <row r="928" spans="2:20" ht="19.5" customHeight="1" x14ac:dyDescent="0.2">
      <c r="B928" s="62"/>
      <c r="C928" s="63"/>
      <c r="D928" s="9"/>
      <c r="E928" s="83"/>
      <c r="F928" s="93"/>
      <c r="G928" s="84"/>
      <c r="H928" s="85"/>
      <c r="I928" s="85"/>
      <c r="J928" s="85"/>
      <c r="K928" s="86"/>
      <c r="L928" s="9"/>
      <c r="M928" s="32" t="str">
        <f t="shared" si="86"/>
        <v/>
      </c>
      <c r="N928" s="111" t="str">
        <f t="shared" si="87"/>
        <v/>
      </c>
      <c r="O928" s="44" t="str">
        <f t="shared" si="91"/>
        <v/>
      </c>
      <c r="P928" s="71" t="str">
        <f t="shared" si="88"/>
        <v/>
      </c>
      <c r="Q928" s="29" t="str">
        <f t="shared" si="89"/>
        <v/>
      </c>
      <c r="R928" s="72" t="str">
        <f>IF(E928="","",IF(Q928="","",IFERROR(VLOOKUP(M928,point3[],2,FALSE),1)))</f>
        <v/>
      </c>
      <c r="S928" s="67" t="str">
        <f t="shared" si="90"/>
        <v/>
      </c>
      <c r="T928" s="30" t="str">
        <f>IF(E928="","",IF(S928="","",IFERROR(VLOOKUP(M928,point3[],2,FALSE),IF(M928="","",1))))</f>
        <v/>
      </c>
    </row>
    <row r="929" spans="2:20" ht="19.5" customHeight="1" x14ac:dyDescent="0.2">
      <c r="B929" s="62"/>
      <c r="C929" s="63"/>
      <c r="D929" s="9"/>
      <c r="E929" s="83"/>
      <c r="F929" s="93"/>
      <c r="G929" s="84"/>
      <c r="H929" s="85"/>
      <c r="I929" s="85"/>
      <c r="J929" s="85"/>
      <c r="K929" s="86"/>
      <c r="L929" s="9"/>
      <c r="M929" s="32" t="str">
        <f t="shared" si="86"/>
        <v/>
      </c>
      <c r="N929" s="111" t="str">
        <f t="shared" si="87"/>
        <v/>
      </c>
      <c r="O929" s="44" t="str">
        <f t="shared" si="91"/>
        <v/>
      </c>
      <c r="P929" s="71" t="str">
        <f t="shared" si="88"/>
        <v/>
      </c>
      <c r="Q929" s="29" t="str">
        <f t="shared" si="89"/>
        <v/>
      </c>
      <c r="R929" s="72" t="str">
        <f>IF(E929="","",IF(Q929="","",IFERROR(VLOOKUP(M929,point3[],2,FALSE),1)))</f>
        <v/>
      </c>
      <c r="S929" s="67" t="str">
        <f t="shared" si="90"/>
        <v/>
      </c>
      <c r="T929" s="30" t="str">
        <f>IF(E929="","",IF(S929="","",IFERROR(VLOOKUP(M929,point3[],2,FALSE),IF(M929="","",1))))</f>
        <v/>
      </c>
    </row>
    <row r="930" spans="2:20" ht="19.5" customHeight="1" x14ac:dyDescent="0.2">
      <c r="B930" s="62"/>
      <c r="C930" s="63"/>
      <c r="D930" s="9"/>
      <c r="E930" s="83"/>
      <c r="F930" s="93"/>
      <c r="G930" s="84"/>
      <c r="H930" s="85"/>
      <c r="I930" s="85"/>
      <c r="J930" s="85"/>
      <c r="K930" s="86"/>
      <c r="L930" s="9"/>
      <c r="M930" s="32" t="str">
        <f t="shared" si="86"/>
        <v/>
      </c>
      <c r="N930" s="111" t="str">
        <f t="shared" si="87"/>
        <v/>
      </c>
      <c r="O930" s="44" t="str">
        <f t="shared" si="91"/>
        <v/>
      </c>
      <c r="P930" s="71" t="str">
        <f t="shared" si="88"/>
        <v/>
      </c>
      <c r="Q930" s="29" t="str">
        <f t="shared" si="89"/>
        <v/>
      </c>
      <c r="R930" s="72" t="str">
        <f>IF(E930="","",IF(Q930="","",IFERROR(VLOOKUP(M930,point3[],2,FALSE),1)))</f>
        <v/>
      </c>
      <c r="S930" s="67" t="str">
        <f t="shared" si="90"/>
        <v/>
      </c>
      <c r="T930" s="30" t="str">
        <f>IF(E930="","",IF(S930="","",IFERROR(VLOOKUP(M930,point3[],2,FALSE),IF(M930="","",1))))</f>
        <v/>
      </c>
    </row>
    <row r="931" spans="2:20" ht="19.5" customHeight="1" x14ac:dyDescent="0.2">
      <c r="B931" s="62"/>
      <c r="C931" s="63"/>
      <c r="D931" s="9"/>
      <c r="E931" s="83"/>
      <c r="F931" s="93"/>
      <c r="G931" s="84"/>
      <c r="H931" s="85"/>
      <c r="I931" s="85"/>
      <c r="J931" s="85"/>
      <c r="K931" s="86"/>
      <c r="L931" s="9"/>
      <c r="M931" s="32" t="str">
        <f t="shared" si="86"/>
        <v/>
      </c>
      <c r="N931" s="111" t="str">
        <f t="shared" si="87"/>
        <v/>
      </c>
      <c r="O931" s="44" t="str">
        <f t="shared" si="91"/>
        <v/>
      </c>
      <c r="P931" s="71" t="str">
        <f t="shared" si="88"/>
        <v/>
      </c>
      <c r="Q931" s="29" t="str">
        <f t="shared" si="89"/>
        <v/>
      </c>
      <c r="R931" s="72" t="str">
        <f>IF(E931="","",IF(Q931="","",IFERROR(VLOOKUP(M931,point3[],2,FALSE),1)))</f>
        <v/>
      </c>
      <c r="S931" s="67" t="str">
        <f t="shared" si="90"/>
        <v/>
      </c>
      <c r="T931" s="30" t="str">
        <f>IF(E931="","",IF(S931="","",IFERROR(VLOOKUP(M931,point3[],2,FALSE),IF(M931="","",1))))</f>
        <v/>
      </c>
    </row>
    <row r="932" spans="2:20" ht="19.5" customHeight="1" x14ac:dyDescent="0.2">
      <c r="B932" s="62"/>
      <c r="C932" s="63"/>
      <c r="D932" s="9"/>
      <c r="E932" s="83"/>
      <c r="F932" s="93"/>
      <c r="G932" s="84"/>
      <c r="H932" s="85"/>
      <c r="I932" s="85"/>
      <c r="J932" s="85"/>
      <c r="K932" s="86"/>
      <c r="L932" s="9"/>
      <c r="M932" s="32" t="str">
        <f t="shared" si="86"/>
        <v/>
      </c>
      <c r="N932" s="111" t="str">
        <f t="shared" si="87"/>
        <v/>
      </c>
      <c r="O932" s="44" t="str">
        <f t="shared" si="91"/>
        <v/>
      </c>
      <c r="P932" s="71" t="str">
        <f t="shared" si="88"/>
        <v/>
      </c>
      <c r="Q932" s="29" t="str">
        <f t="shared" si="89"/>
        <v/>
      </c>
      <c r="R932" s="72" t="str">
        <f>IF(E932="","",IF(Q932="","",IFERROR(VLOOKUP(M932,point3[],2,FALSE),1)))</f>
        <v/>
      </c>
      <c r="S932" s="67" t="str">
        <f t="shared" si="90"/>
        <v/>
      </c>
      <c r="T932" s="30" t="str">
        <f>IF(E932="","",IF(S932="","",IFERROR(VLOOKUP(M932,point3[],2,FALSE),IF(M932="","",1))))</f>
        <v/>
      </c>
    </row>
    <row r="933" spans="2:20" ht="19.5" customHeight="1" x14ac:dyDescent="0.2">
      <c r="B933" s="62"/>
      <c r="C933" s="63"/>
      <c r="D933" s="9"/>
      <c r="E933" s="83"/>
      <c r="F933" s="93"/>
      <c r="G933" s="84"/>
      <c r="H933" s="85"/>
      <c r="I933" s="85"/>
      <c r="J933" s="85"/>
      <c r="K933" s="86"/>
      <c r="L933" s="9"/>
      <c r="M933" s="32" t="str">
        <f t="shared" si="86"/>
        <v/>
      </c>
      <c r="N933" s="111" t="str">
        <f t="shared" si="87"/>
        <v/>
      </c>
      <c r="O933" s="44" t="str">
        <f t="shared" si="91"/>
        <v/>
      </c>
      <c r="P933" s="71" t="str">
        <f t="shared" si="88"/>
        <v/>
      </c>
      <c r="Q933" s="29" t="str">
        <f t="shared" si="89"/>
        <v/>
      </c>
      <c r="R933" s="72" t="str">
        <f>IF(E933="","",IF(Q933="","",IFERROR(VLOOKUP(M933,point3[],2,FALSE),1)))</f>
        <v/>
      </c>
      <c r="S933" s="67" t="str">
        <f t="shared" si="90"/>
        <v/>
      </c>
      <c r="T933" s="30" t="str">
        <f>IF(E933="","",IF(S933="","",IFERROR(VLOOKUP(M933,point3[],2,FALSE),IF(M933="","",1))))</f>
        <v/>
      </c>
    </row>
    <row r="934" spans="2:20" ht="19.5" customHeight="1" x14ac:dyDescent="0.2">
      <c r="B934" s="62"/>
      <c r="C934" s="63"/>
      <c r="D934" s="9"/>
      <c r="E934" s="83"/>
      <c r="F934" s="93"/>
      <c r="G934" s="84"/>
      <c r="H934" s="85"/>
      <c r="I934" s="85"/>
      <c r="J934" s="85"/>
      <c r="K934" s="86"/>
      <c r="L934" s="9"/>
      <c r="M934" s="32" t="str">
        <f t="shared" si="86"/>
        <v/>
      </c>
      <c r="N934" s="111" t="str">
        <f t="shared" si="87"/>
        <v/>
      </c>
      <c r="O934" s="44" t="str">
        <f t="shared" si="91"/>
        <v/>
      </c>
      <c r="P934" s="71" t="str">
        <f t="shared" si="88"/>
        <v/>
      </c>
      <c r="Q934" s="29" t="str">
        <f t="shared" si="89"/>
        <v/>
      </c>
      <c r="R934" s="72" t="str">
        <f>IF(E934="","",IF(Q934="","",IFERROR(VLOOKUP(M934,point3[],2,FALSE),1)))</f>
        <v/>
      </c>
      <c r="S934" s="67" t="str">
        <f t="shared" si="90"/>
        <v/>
      </c>
      <c r="T934" s="30" t="str">
        <f>IF(E934="","",IF(S934="","",IFERROR(VLOOKUP(M934,point3[],2,FALSE),IF(M934="","",1))))</f>
        <v/>
      </c>
    </row>
    <row r="935" spans="2:20" ht="19.5" customHeight="1" x14ac:dyDescent="0.2">
      <c r="B935" s="62"/>
      <c r="C935" s="63"/>
      <c r="D935" s="9"/>
      <c r="E935" s="83"/>
      <c r="F935" s="93"/>
      <c r="G935" s="84"/>
      <c r="H935" s="85"/>
      <c r="I935" s="85"/>
      <c r="J935" s="85"/>
      <c r="K935" s="86"/>
      <c r="L935" s="9"/>
      <c r="M935" s="32" t="str">
        <f t="shared" si="86"/>
        <v/>
      </c>
      <c r="N935" s="111" t="str">
        <f t="shared" si="87"/>
        <v/>
      </c>
      <c r="O935" s="44" t="str">
        <f t="shared" si="91"/>
        <v/>
      </c>
      <c r="P935" s="71" t="str">
        <f t="shared" si="88"/>
        <v/>
      </c>
      <c r="Q935" s="29" t="str">
        <f t="shared" si="89"/>
        <v/>
      </c>
      <c r="R935" s="72" t="str">
        <f>IF(E935="","",IF(Q935="","",IFERROR(VLOOKUP(M935,point3[],2,FALSE),1)))</f>
        <v/>
      </c>
      <c r="S935" s="67" t="str">
        <f t="shared" si="90"/>
        <v/>
      </c>
      <c r="T935" s="30" t="str">
        <f>IF(E935="","",IF(S935="","",IFERROR(VLOOKUP(M935,point3[],2,FALSE),IF(M935="","",1))))</f>
        <v/>
      </c>
    </row>
    <row r="936" spans="2:20" ht="19.5" customHeight="1" x14ac:dyDescent="0.2">
      <c r="B936" s="62"/>
      <c r="C936" s="63"/>
      <c r="D936" s="9"/>
      <c r="E936" s="83"/>
      <c r="F936" s="93"/>
      <c r="G936" s="84"/>
      <c r="H936" s="85"/>
      <c r="I936" s="85"/>
      <c r="J936" s="85"/>
      <c r="K936" s="86"/>
      <c r="L936" s="9"/>
      <c r="M936" s="32" t="str">
        <f t="shared" si="86"/>
        <v/>
      </c>
      <c r="N936" s="111" t="str">
        <f t="shared" si="87"/>
        <v/>
      </c>
      <c r="O936" s="44" t="str">
        <f t="shared" si="91"/>
        <v/>
      </c>
      <c r="P936" s="71" t="str">
        <f t="shared" si="88"/>
        <v/>
      </c>
      <c r="Q936" s="29" t="str">
        <f t="shared" si="89"/>
        <v/>
      </c>
      <c r="R936" s="72" t="str">
        <f>IF(E936="","",IF(Q936="","",IFERROR(VLOOKUP(M936,point3[],2,FALSE),1)))</f>
        <v/>
      </c>
      <c r="S936" s="67" t="str">
        <f t="shared" si="90"/>
        <v/>
      </c>
      <c r="T936" s="30" t="str">
        <f>IF(E936="","",IF(S936="","",IFERROR(VLOOKUP(M936,point3[],2,FALSE),IF(M936="","",1))))</f>
        <v/>
      </c>
    </row>
    <row r="937" spans="2:20" ht="19.5" customHeight="1" x14ac:dyDescent="0.2">
      <c r="B937" s="62"/>
      <c r="C937" s="63"/>
      <c r="D937" s="9"/>
      <c r="E937" s="83"/>
      <c r="F937" s="93"/>
      <c r="G937" s="84"/>
      <c r="H937" s="85"/>
      <c r="I937" s="85"/>
      <c r="J937" s="85"/>
      <c r="K937" s="86"/>
      <c r="L937" s="9"/>
      <c r="M937" s="32" t="str">
        <f t="shared" si="86"/>
        <v/>
      </c>
      <c r="N937" s="111" t="str">
        <f t="shared" si="87"/>
        <v/>
      </c>
      <c r="O937" s="44" t="str">
        <f t="shared" si="91"/>
        <v/>
      </c>
      <c r="P937" s="71" t="str">
        <f t="shared" si="88"/>
        <v/>
      </c>
      <c r="Q937" s="29" t="str">
        <f t="shared" si="89"/>
        <v/>
      </c>
      <c r="R937" s="72" t="str">
        <f>IF(E937="","",IF(Q937="","",IFERROR(VLOOKUP(M937,point3[],2,FALSE),1)))</f>
        <v/>
      </c>
      <c r="S937" s="67" t="str">
        <f t="shared" si="90"/>
        <v/>
      </c>
      <c r="T937" s="30" t="str">
        <f>IF(E937="","",IF(S937="","",IFERROR(VLOOKUP(M937,point3[],2,FALSE),IF(M937="","",1))))</f>
        <v/>
      </c>
    </row>
    <row r="938" spans="2:20" ht="19.5" customHeight="1" x14ac:dyDescent="0.2">
      <c r="B938" s="62"/>
      <c r="C938" s="63"/>
      <c r="D938" s="9"/>
      <c r="E938" s="83"/>
      <c r="F938" s="93"/>
      <c r="G938" s="84"/>
      <c r="H938" s="85"/>
      <c r="I938" s="85"/>
      <c r="J938" s="85"/>
      <c r="K938" s="86"/>
      <c r="L938" s="9"/>
      <c r="M938" s="32" t="str">
        <f t="shared" si="86"/>
        <v/>
      </c>
      <c r="N938" s="111" t="str">
        <f t="shared" si="87"/>
        <v/>
      </c>
      <c r="O938" s="44" t="str">
        <f t="shared" si="91"/>
        <v/>
      </c>
      <c r="P938" s="71" t="str">
        <f t="shared" si="88"/>
        <v/>
      </c>
      <c r="Q938" s="29" t="str">
        <f t="shared" si="89"/>
        <v/>
      </c>
      <c r="R938" s="72" t="str">
        <f>IF(E938="","",IF(Q938="","",IFERROR(VLOOKUP(M938,point3[],2,FALSE),1)))</f>
        <v/>
      </c>
      <c r="S938" s="67" t="str">
        <f t="shared" si="90"/>
        <v/>
      </c>
      <c r="T938" s="30" t="str">
        <f>IF(E938="","",IF(S938="","",IFERROR(VLOOKUP(M938,point3[],2,FALSE),IF(M938="","",1))))</f>
        <v/>
      </c>
    </row>
    <row r="939" spans="2:20" ht="19.5" customHeight="1" x14ac:dyDescent="0.2">
      <c r="B939" s="62"/>
      <c r="C939" s="63"/>
      <c r="D939" s="9"/>
      <c r="E939" s="83"/>
      <c r="F939" s="93"/>
      <c r="G939" s="84"/>
      <c r="H939" s="85"/>
      <c r="I939" s="85"/>
      <c r="J939" s="85"/>
      <c r="K939" s="86"/>
      <c r="L939" s="9"/>
      <c r="M939" s="32" t="str">
        <f t="shared" si="86"/>
        <v/>
      </c>
      <c r="N939" s="111" t="str">
        <f t="shared" si="87"/>
        <v/>
      </c>
      <c r="O939" s="44" t="str">
        <f t="shared" si="91"/>
        <v/>
      </c>
      <c r="P939" s="71" t="str">
        <f t="shared" si="88"/>
        <v/>
      </c>
      <c r="Q939" s="29" t="str">
        <f t="shared" si="89"/>
        <v/>
      </c>
      <c r="R939" s="72" t="str">
        <f>IF(E939="","",IF(Q939="","",IFERROR(VLOOKUP(M939,point3[],2,FALSE),1)))</f>
        <v/>
      </c>
      <c r="S939" s="67" t="str">
        <f t="shared" si="90"/>
        <v/>
      </c>
      <c r="T939" s="30" t="str">
        <f>IF(E939="","",IF(S939="","",IFERROR(VLOOKUP(M939,point3[],2,FALSE),IF(M939="","",1))))</f>
        <v/>
      </c>
    </row>
    <row r="940" spans="2:20" ht="19.5" customHeight="1" x14ac:dyDescent="0.2">
      <c r="B940" s="62"/>
      <c r="C940" s="63"/>
      <c r="D940" s="9"/>
      <c r="E940" s="83"/>
      <c r="F940" s="93"/>
      <c r="G940" s="84"/>
      <c r="H940" s="85"/>
      <c r="I940" s="85"/>
      <c r="J940" s="85"/>
      <c r="K940" s="86"/>
      <c r="L940" s="9"/>
      <c r="M940" s="32" t="str">
        <f t="shared" si="86"/>
        <v/>
      </c>
      <c r="N940" s="111" t="str">
        <f t="shared" si="87"/>
        <v/>
      </c>
      <c r="O940" s="44" t="str">
        <f t="shared" si="91"/>
        <v/>
      </c>
      <c r="P940" s="71" t="str">
        <f t="shared" si="88"/>
        <v/>
      </c>
      <c r="Q940" s="29" t="str">
        <f t="shared" si="89"/>
        <v/>
      </c>
      <c r="R940" s="72" t="str">
        <f>IF(E940="","",IF(Q940="","",IFERROR(VLOOKUP(M940,point3[],2,FALSE),1)))</f>
        <v/>
      </c>
      <c r="S940" s="67" t="str">
        <f t="shared" si="90"/>
        <v/>
      </c>
      <c r="T940" s="30" t="str">
        <f>IF(E940="","",IF(S940="","",IFERROR(VLOOKUP(M940,point3[],2,FALSE),IF(M940="","",1))))</f>
        <v/>
      </c>
    </row>
    <row r="941" spans="2:20" ht="19.5" customHeight="1" x14ac:dyDescent="0.2">
      <c r="B941" s="62"/>
      <c r="C941" s="63"/>
      <c r="D941" s="9"/>
      <c r="E941" s="83"/>
      <c r="F941" s="93"/>
      <c r="G941" s="84"/>
      <c r="H941" s="85"/>
      <c r="I941" s="85"/>
      <c r="J941" s="85"/>
      <c r="K941" s="86"/>
      <c r="L941" s="9"/>
      <c r="M941" s="32" t="str">
        <f t="shared" si="86"/>
        <v/>
      </c>
      <c r="N941" s="111" t="str">
        <f t="shared" si="87"/>
        <v/>
      </c>
      <c r="O941" s="44" t="str">
        <f t="shared" si="91"/>
        <v/>
      </c>
      <c r="P941" s="71" t="str">
        <f t="shared" si="88"/>
        <v/>
      </c>
      <c r="Q941" s="29" t="str">
        <f t="shared" si="89"/>
        <v/>
      </c>
      <c r="R941" s="72" t="str">
        <f>IF(E941="","",IF(Q941="","",IFERROR(VLOOKUP(M941,point3[],2,FALSE),1)))</f>
        <v/>
      </c>
      <c r="S941" s="67" t="str">
        <f t="shared" si="90"/>
        <v/>
      </c>
      <c r="T941" s="30" t="str">
        <f>IF(E941="","",IF(S941="","",IFERROR(VLOOKUP(M941,point3[],2,FALSE),IF(M941="","",1))))</f>
        <v/>
      </c>
    </row>
    <row r="942" spans="2:20" ht="19.5" customHeight="1" x14ac:dyDescent="0.2">
      <c r="B942" s="62"/>
      <c r="C942" s="63"/>
      <c r="D942" s="9"/>
      <c r="E942" s="83"/>
      <c r="F942" s="93"/>
      <c r="G942" s="84"/>
      <c r="H942" s="85"/>
      <c r="I942" s="85"/>
      <c r="J942" s="85"/>
      <c r="K942" s="86"/>
      <c r="L942" s="9"/>
      <c r="M942" s="32" t="str">
        <f t="shared" si="86"/>
        <v/>
      </c>
      <c r="N942" s="111" t="str">
        <f t="shared" si="87"/>
        <v/>
      </c>
      <c r="O942" s="44" t="str">
        <f t="shared" si="91"/>
        <v/>
      </c>
      <c r="P942" s="71" t="str">
        <f t="shared" si="88"/>
        <v/>
      </c>
      <c r="Q942" s="29" t="str">
        <f t="shared" si="89"/>
        <v/>
      </c>
      <c r="R942" s="72" t="str">
        <f>IF(E942="","",IF(Q942="","",IFERROR(VLOOKUP(M942,point3[],2,FALSE),1)))</f>
        <v/>
      </c>
      <c r="S942" s="67" t="str">
        <f t="shared" si="90"/>
        <v/>
      </c>
      <c r="T942" s="30" t="str">
        <f>IF(E942="","",IF(S942="","",IFERROR(VLOOKUP(M942,point3[],2,FALSE),IF(M942="","",1))))</f>
        <v/>
      </c>
    </row>
    <row r="943" spans="2:20" ht="19.5" customHeight="1" x14ac:dyDescent="0.2">
      <c r="B943" s="62"/>
      <c r="C943" s="63"/>
      <c r="D943" s="9"/>
      <c r="E943" s="83"/>
      <c r="F943" s="93"/>
      <c r="G943" s="84"/>
      <c r="H943" s="85"/>
      <c r="I943" s="85"/>
      <c r="J943" s="85"/>
      <c r="K943" s="86"/>
      <c r="L943" s="9"/>
      <c r="M943" s="32" t="str">
        <f t="shared" si="86"/>
        <v/>
      </c>
      <c r="N943" s="111" t="str">
        <f t="shared" si="87"/>
        <v/>
      </c>
      <c r="O943" s="44" t="str">
        <f t="shared" si="91"/>
        <v/>
      </c>
      <c r="P943" s="71" t="str">
        <f t="shared" si="88"/>
        <v/>
      </c>
      <c r="Q943" s="29" t="str">
        <f t="shared" si="89"/>
        <v/>
      </c>
      <c r="R943" s="72" t="str">
        <f>IF(E943="","",IF(Q943="","",IFERROR(VLOOKUP(M943,point3[],2,FALSE),1)))</f>
        <v/>
      </c>
      <c r="S943" s="67" t="str">
        <f t="shared" si="90"/>
        <v/>
      </c>
      <c r="T943" s="30" t="str">
        <f>IF(E943="","",IF(S943="","",IFERROR(VLOOKUP(M943,point3[],2,FALSE),IF(M943="","",1))))</f>
        <v/>
      </c>
    </row>
    <row r="944" spans="2:20" ht="19.5" customHeight="1" x14ac:dyDescent="0.2">
      <c r="B944" s="62"/>
      <c r="C944" s="63"/>
      <c r="D944" s="9"/>
      <c r="E944" s="83"/>
      <c r="F944" s="93"/>
      <c r="G944" s="84"/>
      <c r="H944" s="85"/>
      <c r="I944" s="85"/>
      <c r="J944" s="85"/>
      <c r="K944" s="86"/>
      <c r="L944" s="9"/>
      <c r="M944" s="32" t="str">
        <f t="shared" si="86"/>
        <v/>
      </c>
      <c r="N944" s="111" t="str">
        <f t="shared" si="87"/>
        <v/>
      </c>
      <c r="O944" s="44" t="str">
        <f t="shared" si="91"/>
        <v/>
      </c>
      <c r="P944" s="71" t="str">
        <f t="shared" si="88"/>
        <v/>
      </c>
      <c r="Q944" s="29" t="str">
        <f t="shared" si="89"/>
        <v/>
      </c>
      <c r="R944" s="72" t="str">
        <f>IF(E944="","",IF(Q944="","",IFERROR(VLOOKUP(M944,point3[],2,FALSE),1)))</f>
        <v/>
      </c>
      <c r="S944" s="67" t="str">
        <f t="shared" si="90"/>
        <v/>
      </c>
      <c r="T944" s="30" t="str">
        <f>IF(E944="","",IF(S944="","",IFERROR(VLOOKUP(M944,point3[],2,FALSE),IF(M944="","",1))))</f>
        <v/>
      </c>
    </row>
    <row r="945" spans="2:20" ht="19.5" customHeight="1" x14ac:dyDescent="0.2">
      <c r="B945" s="62"/>
      <c r="C945" s="63"/>
      <c r="D945" s="9"/>
      <c r="E945" s="83"/>
      <c r="F945" s="93"/>
      <c r="G945" s="84"/>
      <c r="H945" s="85"/>
      <c r="I945" s="85"/>
      <c r="J945" s="85"/>
      <c r="K945" s="86"/>
      <c r="L945" s="9"/>
      <c r="M945" s="32" t="str">
        <f t="shared" si="86"/>
        <v/>
      </c>
      <c r="N945" s="111" t="str">
        <f t="shared" si="87"/>
        <v/>
      </c>
      <c r="O945" s="44" t="str">
        <f t="shared" si="91"/>
        <v/>
      </c>
      <c r="P945" s="71" t="str">
        <f t="shared" si="88"/>
        <v/>
      </c>
      <c r="Q945" s="29" t="str">
        <f t="shared" si="89"/>
        <v/>
      </c>
      <c r="R945" s="72" t="str">
        <f>IF(E945="","",IF(Q945="","",IFERROR(VLOOKUP(M945,point3[],2,FALSE),1)))</f>
        <v/>
      </c>
      <c r="S945" s="67" t="str">
        <f t="shared" si="90"/>
        <v/>
      </c>
      <c r="T945" s="30" t="str">
        <f>IF(E945="","",IF(S945="","",IFERROR(VLOOKUP(M945,point3[],2,FALSE),IF(M945="","",1))))</f>
        <v/>
      </c>
    </row>
    <row r="946" spans="2:20" ht="19.5" customHeight="1" x14ac:dyDescent="0.2">
      <c r="B946" s="62"/>
      <c r="C946" s="63"/>
      <c r="D946" s="9"/>
      <c r="E946" s="83"/>
      <c r="F946" s="93"/>
      <c r="G946" s="84"/>
      <c r="H946" s="85"/>
      <c r="I946" s="85"/>
      <c r="J946" s="85"/>
      <c r="K946" s="86"/>
      <c r="L946" s="9"/>
      <c r="M946" s="32" t="str">
        <f t="shared" si="86"/>
        <v/>
      </c>
      <c r="N946" s="111" t="str">
        <f t="shared" si="87"/>
        <v/>
      </c>
      <c r="O946" s="44" t="str">
        <f t="shared" si="91"/>
        <v/>
      </c>
      <c r="P946" s="71" t="str">
        <f t="shared" si="88"/>
        <v/>
      </c>
      <c r="Q946" s="29" t="str">
        <f t="shared" si="89"/>
        <v/>
      </c>
      <c r="R946" s="72" t="str">
        <f>IF(E946="","",IF(Q946="","",IFERROR(VLOOKUP(M946,point3[],2,FALSE),1)))</f>
        <v/>
      </c>
      <c r="S946" s="67" t="str">
        <f t="shared" si="90"/>
        <v/>
      </c>
      <c r="T946" s="30" t="str">
        <f>IF(E946="","",IF(S946="","",IFERROR(VLOOKUP(M946,point3[],2,FALSE),IF(M946="","",1))))</f>
        <v/>
      </c>
    </row>
    <row r="947" spans="2:20" ht="19.5" customHeight="1" x14ac:dyDescent="0.2">
      <c r="B947" s="62"/>
      <c r="C947" s="63"/>
      <c r="D947" s="9"/>
      <c r="E947" s="83"/>
      <c r="F947" s="93"/>
      <c r="G947" s="84"/>
      <c r="H947" s="85"/>
      <c r="I947" s="85"/>
      <c r="J947" s="85"/>
      <c r="K947" s="86"/>
      <c r="L947" s="9"/>
      <c r="M947" s="32" t="str">
        <f t="shared" si="86"/>
        <v/>
      </c>
      <c r="N947" s="111" t="str">
        <f t="shared" si="87"/>
        <v/>
      </c>
      <c r="O947" s="44" t="str">
        <f t="shared" si="91"/>
        <v/>
      </c>
      <c r="P947" s="71" t="str">
        <f t="shared" si="88"/>
        <v/>
      </c>
      <c r="Q947" s="29" t="str">
        <f t="shared" si="89"/>
        <v/>
      </c>
      <c r="R947" s="72" t="str">
        <f>IF(E947="","",IF(Q947="","",IFERROR(VLOOKUP(M947,point3[],2,FALSE),1)))</f>
        <v/>
      </c>
      <c r="S947" s="67" t="str">
        <f t="shared" si="90"/>
        <v/>
      </c>
      <c r="T947" s="30" t="str">
        <f>IF(E947="","",IF(S947="","",IFERROR(VLOOKUP(M947,point3[],2,FALSE),IF(M947="","",1))))</f>
        <v/>
      </c>
    </row>
    <row r="948" spans="2:20" ht="19.5" customHeight="1" x14ac:dyDescent="0.2">
      <c r="B948" s="62"/>
      <c r="C948" s="63"/>
      <c r="D948" s="9"/>
      <c r="E948" s="83"/>
      <c r="F948" s="93"/>
      <c r="G948" s="84"/>
      <c r="H948" s="85"/>
      <c r="I948" s="85"/>
      <c r="J948" s="85"/>
      <c r="K948" s="86"/>
      <c r="L948" s="9"/>
      <c r="M948" s="32" t="str">
        <f t="shared" si="86"/>
        <v/>
      </c>
      <c r="N948" s="111" t="str">
        <f t="shared" si="87"/>
        <v/>
      </c>
      <c r="O948" s="44" t="str">
        <f t="shared" si="91"/>
        <v/>
      </c>
      <c r="P948" s="71" t="str">
        <f t="shared" si="88"/>
        <v/>
      </c>
      <c r="Q948" s="29" t="str">
        <f t="shared" si="89"/>
        <v/>
      </c>
      <c r="R948" s="72" t="str">
        <f>IF(E948="","",IF(Q948="","",IFERROR(VLOOKUP(M948,point3[],2,FALSE),1)))</f>
        <v/>
      </c>
      <c r="S948" s="67" t="str">
        <f t="shared" si="90"/>
        <v/>
      </c>
      <c r="T948" s="30" t="str">
        <f>IF(E948="","",IF(S948="","",IFERROR(VLOOKUP(M948,point3[],2,FALSE),IF(M948="","",1))))</f>
        <v/>
      </c>
    </row>
    <row r="949" spans="2:20" ht="19.5" customHeight="1" x14ac:dyDescent="0.2">
      <c r="B949" s="62"/>
      <c r="C949" s="63"/>
      <c r="D949" s="9"/>
      <c r="E949" s="83"/>
      <c r="F949" s="93"/>
      <c r="G949" s="84"/>
      <c r="H949" s="85"/>
      <c r="I949" s="85"/>
      <c r="J949" s="85"/>
      <c r="K949" s="86"/>
      <c r="L949" s="9"/>
      <c r="M949" s="32" t="str">
        <f t="shared" si="86"/>
        <v/>
      </c>
      <c r="N949" s="111" t="str">
        <f t="shared" si="87"/>
        <v/>
      </c>
      <c r="O949" s="44" t="str">
        <f t="shared" si="91"/>
        <v/>
      </c>
      <c r="P949" s="71" t="str">
        <f t="shared" si="88"/>
        <v/>
      </c>
      <c r="Q949" s="29" t="str">
        <f t="shared" si="89"/>
        <v/>
      </c>
      <c r="R949" s="72" t="str">
        <f>IF(E949="","",IF(Q949="","",IFERROR(VLOOKUP(M949,point3[],2,FALSE),1)))</f>
        <v/>
      </c>
      <c r="S949" s="67" t="str">
        <f t="shared" si="90"/>
        <v/>
      </c>
      <c r="T949" s="30" t="str">
        <f>IF(E949="","",IF(S949="","",IFERROR(VLOOKUP(M949,point3[],2,FALSE),IF(M949="","",1))))</f>
        <v/>
      </c>
    </row>
    <row r="950" spans="2:20" ht="19.5" customHeight="1" x14ac:dyDescent="0.2">
      <c r="B950" s="62"/>
      <c r="C950" s="63"/>
      <c r="D950" s="9"/>
      <c r="E950" s="83"/>
      <c r="F950" s="93"/>
      <c r="G950" s="84"/>
      <c r="H950" s="85"/>
      <c r="I950" s="85"/>
      <c r="J950" s="85"/>
      <c r="K950" s="86"/>
      <c r="L950" s="9"/>
      <c r="M950" s="32" t="str">
        <f t="shared" si="86"/>
        <v/>
      </c>
      <c r="N950" s="111" t="str">
        <f t="shared" si="87"/>
        <v/>
      </c>
      <c r="O950" s="44" t="str">
        <f t="shared" si="91"/>
        <v/>
      </c>
      <c r="P950" s="71" t="str">
        <f t="shared" si="88"/>
        <v/>
      </c>
      <c r="Q950" s="29" t="str">
        <f t="shared" si="89"/>
        <v/>
      </c>
      <c r="R950" s="72" t="str">
        <f>IF(E950="","",IF(Q950="","",IFERROR(VLOOKUP(M950,point3[],2,FALSE),1)))</f>
        <v/>
      </c>
      <c r="S950" s="67" t="str">
        <f t="shared" si="90"/>
        <v/>
      </c>
      <c r="T950" s="30" t="str">
        <f>IF(E950="","",IF(S950="","",IFERROR(VLOOKUP(M950,point3[],2,FALSE),IF(M950="","",1))))</f>
        <v/>
      </c>
    </row>
    <row r="951" spans="2:20" ht="19.5" customHeight="1" x14ac:dyDescent="0.2">
      <c r="B951" s="62"/>
      <c r="C951" s="63"/>
      <c r="D951" s="9"/>
      <c r="E951" s="83"/>
      <c r="F951" s="93"/>
      <c r="G951" s="84"/>
      <c r="H951" s="85"/>
      <c r="I951" s="85"/>
      <c r="J951" s="85"/>
      <c r="K951" s="86"/>
      <c r="L951" s="9"/>
      <c r="M951" s="32" t="str">
        <f t="shared" si="86"/>
        <v/>
      </c>
      <c r="N951" s="111" t="str">
        <f t="shared" si="87"/>
        <v/>
      </c>
      <c r="O951" s="44" t="str">
        <f t="shared" si="91"/>
        <v/>
      </c>
      <c r="P951" s="71" t="str">
        <f t="shared" si="88"/>
        <v/>
      </c>
      <c r="Q951" s="29" t="str">
        <f t="shared" si="89"/>
        <v/>
      </c>
      <c r="R951" s="72" t="str">
        <f>IF(E951="","",IF(Q951="","",IFERROR(VLOOKUP(M951,point3[],2,FALSE),1)))</f>
        <v/>
      </c>
      <c r="S951" s="67" t="str">
        <f t="shared" si="90"/>
        <v/>
      </c>
      <c r="T951" s="30" t="str">
        <f>IF(E951="","",IF(S951="","",IFERROR(VLOOKUP(M951,point3[],2,FALSE),IF(M951="","",1))))</f>
        <v/>
      </c>
    </row>
    <row r="952" spans="2:20" ht="19.5" customHeight="1" x14ac:dyDescent="0.2">
      <c r="B952" s="62"/>
      <c r="C952" s="63"/>
      <c r="D952" s="9"/>
      <c r="E952" s="83"/>
      <c r="F952" s="93"/>
      <c r="G952" s="84"/>
      <c r="H952" s="85"/>
      <c r="I952" s="85"/>
      <c r="J952" s="85"/>
      <c r="K952" s="86"/>
      <c r="L952" s="9"/>
      <c r="M952" s="32" t="str">
        <f t="shared" si="86"/>
        <v/>
      </c>
      <c r="N952" s="111" t="str">
        <f t="shared" si="87"/>
        <v/>
      </c>
      <c r="O952" s="44" t="str">
        <f t="shared" si="91"/>
        <v/>
      </c>
      <c r="P952" s="71" t="str">
        <f t="shared" si="88"/>
        <v/>
      </c>
      <c r="Q952" s="29" t="str">
        <f t="shared" si="89"/>
        <v/>
      </c>
      <c r="R952" s="72" t="str">
        <f>IF(E952="","",IF(Q952="","",IFERROR(VLOOKUP(M952,point3[],2,FALSE),1)))</f>
        <v/>
      </c>
      <c r="S952" s="67" t="str">
        <f t="shared" si="90"/>
        <v/>
      </c>
      <c r="T952" s="30" t="str">
        <f>IF(E952="","",IF(S952="","",IFERROR(VLOOKUP(M952,point3[],2,FALSE),IF(M952="","",1))))</f>
        <v/>
      </c>
    </row>
    <row r="953" spans="2:20" ht="19.5" customHeight="1" x14ac:dyDescent="0.2">
      <c r="B953" s="62"/>
      <c r="C953" s="63"/>
      <c r="D953" s="9"/>
      <c r="E953" s="83"/>
      <c r="F953" s="93"/>
      <c r="G953" s="84"/>
      <c r="H953" s="85"/>
      <c r="I953" s="85"/>
      <c r="J953" s="85"/>
      <c r="K953" s="86"/>
      <c r="L953" s="9"/>
      <c r="M953" s="32" t="str">
        <f t="shared" si="86"/>
        <v/>
      </c>
      <c r="N953" s="111" t="str">
        <f t="shared" si="87"/>
        <v/>
      </c>
      <c r="O953" s="44" t="str">
        <f t="shared" si="91"/>
        <v/>
      </c>
      <c r="P953" s="71" t="str">
        <f t="shared" si="88"/>
        <v/>
      </c>
      <c r="Q953" s="29" t="str">
        <f t="shared" si="89"/>
        <v/>
      </c>
      <c r="R953" s="72" t="str">
        <f>IF(E953="","",IF(Q953="","",IFERROR(VLOOKUP(M953,point3[],2,FALSE),1)))</f>
        <v/>
      </c>
      <c r="S953" s="67" t="str">
        <f t="shared" si="90"/>
        <v/>
      </c>
      <c r="T953" s="30" t="str">
        <f>IF(E953="","",IF(S953="","",IFERROR(VLOOKUP(M953,point3[],2,FALSE),IF(M953="","",1))))</f>
        <v/>
      </c>
    </row>
    <row r="954" spans="2:20" ht="19.5" customHeight="1" x14ac:dyDescent="0.2">
      <c r="B954" s="62"/>
      <c r="C954" s="63"/>
      <c r="D954" s="9"/>
      <c r="E954" s="83"/>
      <c r="F954" s="93"/>
      <c r="G954" s="84"/>
      <c r="H954" s="85"/>
      <c r="I954" s="85"/>
      <c r="J954" s="85"/>
      <c r="K954" s="86"/>
      <c r="L954" s="9"/>
      <c r="M954" s="32" t="str">
        <f t="shared" si="86"/>
        <v/>
      </c>
      <c r="N954" s="111" t="str">
        <f t="shared" si="87"/>
        <v/>
      </c>
      <c r="O954" s="44" t="str">
        <f t="shared" si="91"/>
        <v/>
      </c>
      <c r="P954" s="71" t="str">
        <f t="shared" si="88"/>
        <v/>
      </c>
      <c r="Q954" s="29" t="str">
        <f t="shared" si="89"/>
        <v/>
      </c>
      <c r="R954" s="72" t="str">
        <f>IF(E954="","",IF(Q954="","",IFERROR(VLOOKUP(M954,point3[],2,FALSE),1)))</f>
        <v/>
      </c>
      <c r="S954" s="67" t="str">
        <f t="shared" si="90"/>
        <v/>
      </c>
      <c r="T954" s="30" t="str">
        <f>IF(E954="","",IF(S954="","",IFERROR(VLOOKUP(M954,point3[],2,FALSE),IF(M954="","",1))))</f>
        <v/>
      </c>
    </row>
    <row r="955" spans="2:20" ht="19.5" customHeight="1" x14ac:dyDescent="0.2">
      <c r="B955" s="62"/>
      <c r="C955" s="63"/>
      <c r="D955" s="9"/>
      <c r="E955" s="83"/>
      <c r="F955" s="93"/>
      <c r="G955" s="84"/>
      <c r="H955" s="85"/>
      <c r="I955" s="85"/>
      <c r="J955" s="85"/>
      <c r="K955" s="86"/>
      <c r="L955" s="9"/>
      <c r="M955" s="32" t="str">
        <f t="shared" si="86"/>
        <v/>
      </c>
      <c r="N955" s="111" t="str">
        <f t="shared" si="87"/>
        <v/>
      </c>
      <c r="O955" s="44" t="str">
        <f t="shared" si="91"/>
        <v/>
      </c>
      <c r="P955" s="71" t="str">
        <f t="shared" si="88"/>
        <v/>
      </c>
      <c r="Q955" s="29" t="str">
        <f t="shared" si="89"/>
        <v/>
      </c>
      <c r="R955" s="72" t="str">
        <f>IF(E955="","",IF(Q955="","",IFERROR(VLOOKUP(M955,point3[],2,FALSE),1)))</f>
        <v/>
      </c>
      <c r="S955" s="67" t="str">
        <f t="shared" si="90"/>
        <v/>
      </c>
      <c r="T955" s="30" t="str">
        <f>IF(E955="","",IF(S955="","",IFERROR(VLOOKUP(M955,point3[],2,FALSE),IF(M955="","",1))))</f>
        <v/>
      </c>
    </row>
    <row r="956" spans="2:20" ht="19.5" customHeight="1" x14ac:dyDescent="0.2">
      <c r="B956" s="62"/>
      <c r="C956" s="63"/>
      <c r="D956" s="9"/>
      <c r="E956" s="83"/>
      <c r="F956" s="93"/>
      <c r="G956" s="84"/>
      <c r="H956" s="85"/>
      <c r="I956" s="85"/>
      <c r="J956" s="85"/>
      <c r="K956" s="86"/>
      <c r="L956" s="9"/>
      <c r="M956" s="32" t="str">
        <f t="shared" si="86"/>
        <v/>
      </c>
      <c r="N956" s="111" t="str">
        <f t="shared" si="87"/>
        <v/>
      </c>
      <c r="O956" s="44" t="str">
        <f t="shared" si="91"/>
        <v/>
      </c>
      <c r="P956" s="71" t="str">
        <f t="shared" si="88"/>
        <v/>
      </c>
      <c r="Q956" s="29" t="str">
        <f t="shared" si="89"/>
        <v/>
      </c>
      <c r="R956" s="72" t="str">
        <f>IF(E956="","",IF(Q956="","",IFERROR(VLOOKUP(M956,point3[],2,FALSE),1)))</f>
        <v/>
      </c>
      <c r="S956" s="67" t="str">
        <f t="shared" si="90"/>
        <v/>
      </c>
      <c r="T956" s="30" t="str">
        <f>IF(E956="","",IF(S956="","",IFERROR(VLOOKUP(M956,point3[],2,FALSE),IF(M956="","",1))))</f>
        <v/>
      </c>
    </row>
    <row r="957" spans="2:20" ht="19.5" customHeight="1" x14ac:dyDescent="0.2">
      <c r="B957" s="62"/>
      <c r="C957" s="63"/>
      <c r="D957" s="9"/>
      <c r="E957" s="83"/>
      <c r="F957" s="93"/>
      <c r="G957" s="84"/>
      <c r="H957" s="85"/>
      <c r="I957" s="85"/>
      <c r="J957" s="85"/>
      <c r="K957" s="86"/>
      <c r="L957" s="9"/>
      <c r="M957" s="32" t="str">
        <f t="shared" si="86"/>
        <v/>
      </c>
      <c r="N957" s="111" t="str">
        <f t="shared" si="87"/>
        <v/>
      </c>
      <c r="O957" s="44" t="str">
        <f t="shared" si="91"/>
        <v/>
      </c>
      <c r="P957" s="71" t="str">
        <f t="shared" si="88"/>
        <v/>
      </c>
      <c r="Q957" s="29" t="str">
        <f t="shared" si="89"/>
        <v/>
      </c>
      <c r="R957" s="72" t="str">
        <f>IF(E957="","",IF(Q957="","",IFERROR(VLOOKUP(M957,point3[],2,FALSE),1)))</f>
        <v/>
      </c>
      <c r="S957" s="67" t="str">
        <f t="shared" si="90"/>
        <v/>
      </c>
      <c r="T957" s="30" t="str">
        <f>IF(E957="","",IF(S957="","",IFERROR(VLOOKUP(M957,point3[],2,FALSE),IF(M957="","",1))))</f>
        <v/>
      </c>
    </row>
    <row r="958" spans="2:20" ht="19.5" customHeight="1" x14ac:dyDescent="0.2">
      <c r="B958" s="62"/>
      <c r="C958" s="63"/>
      <c r="D958" s="9"/>
      <c r="E958" s="83"/>
      <c r="F958" s="93"/>
      <c r="G958" s="84"/>
      <c r="H958" s="85"/>
      <c r="I958" s="85"/>
      <c r="J958" s="85"/>
      <c r="K958" s="86"/>
      <c r="L958" s="9"/>
      <c r="M958" s="32" t="str">
        <f t="shared" si="86"/>
        <v/>
      </c>
      <c r="N958" s="111" t="str">
        <f t="shared" si="87"/>
        <v/>
      </c>
      <c r="O958" s="44" t="str">
        <f t="shared" si="91"/>
        <v/>
      </c>
      <c r="P958" s="71" t="str">
        <f t="shared" si="88"/>
        <v/>
      </c>
      <c r="Q958" s="29" t="str">
        <f t="shared" si="89"/>
        <v/>
      </c>
      <c r="R958" s="72" t="str">
        <f>IF(E958="","",IF(Q958="","",IFERROR(VLOOKUP(M958,point3[],2,FALSE),1)))</f>
        <v/>
      </c>
      <c r="S958" s="67" t="str">
        <f t="shared" si="90"/>
        <v/>
      </c>
      <c r="T958" s="30" t="str">
        <f>IF(E958="","",IF(S958="","",IFERROR(VLOOKUP(M958,point3[],2,FALSE),IF(M958="","",1))))</f>
        <v/>
      </c>
    </row>
    <row r="959" spans="2:20" ht="19.5" customHeight="1" x14ac:dyDescent="0.2">
      <c r="B959" s="62"/>
      <c r="C959" s="63"/>
      <c r="D959" s="9"/>
      <c r="E959" s="83"/>
      <c r="F959" s="93"/>
      <c r="G959" s="84"/>
      <c r="H959" s="85"/>
      <c r="I959" s="85"/>
      <c r="J959" s="85"/>
      <c r="K959" s="86"/>
      <c r="L959" s="9"/>
      <c r="M959" s="32" t="str">
        <f t="shared" si="86"/>
        <v/>
      </c>
      <c r="N959" s="111" t="str">
        <f t="shared" si="87"/>
        <v/>
      </c>
      <c r="O959" s="44" t="str">
        <f t="shared" si="91"/>
        <v/>
      </c>
      <c r="P959" s="71" t="str">
        <f t="shared" si="88"/>
        <v/>
      </c>
      <c r="Q959" s="29" t="str">
        <f t="shared" si="89"/>
        <v/>
      </c>
      <c r="R959" s="72" t="str">
        <f>IF(E959="","",IF(Q959="","",IFERROR(VLOOKUP(M959,point3[],2,FALSE),1)))</f>
        <v/>
      </c>
      <c r="S959" s="67" t="str">
        <f t="shared" si="90"/>
        <v/>
      </c>
      <c r="T959" s="30" t="str">
        <f>IF(E959="","",IF(S959="","",IFERROR(VLOOKUP(M959,point3[],2,FALSE),IF(M959="","",1))))</f>
        <v/>
      </c>
    </row>
    <row r="960" spans="2:20" ht="19.5" customHeight="1" x14ac:dyDescent="0.2">
      <c r="B960" s="62"/>
      <c r="C960" s="63"/>
      <c r="D960" s="9"/>
      <c r="E960" s="83"/>
      <c r="F960" s="93"/>
      <c r="G960" s="84"/>
      <c r="H960" s="85"/>
      <c r="I960" s="85"/>
      <c r="J960" s="85"/>
      <c r="K960" s="86"/>
      <c r="L960" s="9"/>
      <c r="M960" s="32" t="str">
        <f t="shared" si="86"/>
        <v/>
      </c>
      <c r="N960" s="111" t="str">
        <f t="shared" si="87"/>
        <v/>
      </c>
      <c r="O960" s="44" t="str">
        <f t="shared" si="91"/>
        <v/>
      </c>
      <c r="P960" s="71" t="str">
        <f t="shared" si="88"/>
        <v/>
      </c>
      <c r="Q960" s="29" t="str">
        <f t="shared" si="89"/>
        <v/>
      </c>
      <c r="R960" s="72" t="str">
        <f>IF(E960="","",IF(Q960="","",IFERROR(VLOOKUP(M960,point3[],2,FALSE),1)))</f>
        <v/>
      </c>
      <c r="S960" s="67" t="str">
        <f t="shared" si="90"/>
        <v/>
      </c>
      <c r="T960" s="30" t="str">
        <f>IF(E960="","",IF(S960="","",IFERROR(VLOOKUP(M960,point3[],2,FALSE),IF(M960="","",1))))</f>
        <v/>
      </c>
    </row>
    <row r="961" spans="2:20" ht="19.5" customHeight="1" x14ac:dyDescent="0.2">
      <c r="B961" s="62"/>
      <c r="C961" s="63"/>
      <c r="D961" s="9"/>
      <c r="E961" s="83"/>
      <c r="F961" s="93"/>
      <c r="G961" s="84"/>
      <c r="H961" s="85"/>
      <c r="I961" s="85"/>
      <c r="J961" s="85"/>
      <c r="K961" s="86"/>
      <c r="L961" s="9"/>
      <c r="M961" s="32" t="str">
        <f t="shared" si="86"/>
        <v/>
      </c>
      <c r="N961" s="111" t="str">
        <f t="shared" si="87"/>
        <v/>
      </c>
      <c r="O961" s="44" t="str">
        <f t="shared" si="91"/>
        <v/>
      </c>
      <c r="P961" s="71" t="str">
        <f t="shared" si="88"/>
        <v/>
      </c>
      <c r="Q961" s="29" t="str">
        <f t="shared" si="89"/>
        <v/>
      </c>
      <c r="R961" s="72" t="str">
        <f>IF(E961="","",IF(Q961="","",IFERROR(VLOOKUP(M961,point3[],2,FALSE),1)))</f>
        <v/>
      </c>
      <c r="S961" s="67" t="str">
        <f t="shared" si="90"/>
        <v/>
      </c>
      <c r="T961" s="30" t="str">
        <f>IF(E961="","",IF(S961="","",IFERROR(VLOOKUP(M961,point3[],2,FALSE),IF(M961="","",1))))</f>
        <v/>
      </c>
    </row>
    <row r="962" spans="2:20" ht="19.5" customHeight="1" x14ac:dyDescent="0.2">
      <c r="B962" s="62"/>
      <c r="C962" s="63"/>
      <c r="D962" s="9"/>
      <c r="E962" s="83"/>
      <c r="F962" s="93"/>
      <c r="G962" s="84"/>
      <c r="H962" s="85"/>
      <c r="I962" s="85"/>
      <c r="J962" s="85"/>
      <c r="K962" s="86"/>
      <c r="L962" s="9"/>
      <c r="M962" s="32" t="str">
        <f t="shared" si="86"/>
        <v/>
      </c>
      <c r="N962" s="111" t="str">
        <f t="shared" si="87"/>
        <v/>
      </c>
      <c r="O962" s="44" t="str">
        <f t="shared" si="91"/>
        <v/>
      </c>
      <c r="P962" s="71" t="str">
        <f t="shared" si="88"/>
        <v/>
      </c>
      <c r="Q962" s="29" t="str">
        <f t="shared" si="89"/>
        <v/>
      </c>
      <c r="R962" s="72" t="str">
        <f>IF(E962="","",IF(Q962="","",IFERROR(VLOOKUP(M962,point3[],2,FALSE),1)))</f>
        <v/>
      </c>
      <c r="S962" s="67" t="str">
        <f t="shared" si="90"/>
        <v/>
      </c>
      <c r="T962" s="30" t="str">
        <f>IF(E962="","",IF(S962="","",IFERROR(VLOOKUP(M962,point3[],2,FALSE),IF(M962="","",1))))</f>
        <v/>
      </c>
    </row>
    <row r="963" spans="2:20" ht="19.5" customHeight="1" x14ac:dyDescent="0.2">
      <c r="B963" s="62"/>
      <c r="C963" s="63"/>
      <c r="D963" s="9"/>
      <c r="E963" s="83"/>
      <c r="F963" s="93"/>
      <c r="G963" s="84"/>
      <c r="H963" s="85"/>
      <c r="I963" s="85"/>
      <c r="J963" s="85"/>
      <c r="K963" s="86"/>
      <c r="L963" s="9"/>
      <c r="M963" s="32" t="str">
        <f t="shared" si="86"/>
        <v/>
      </c>
      <c r="N963" s="111" t="str">
        <f t="shared" si="87"/>
        <v/>
      </c>
      <c r="O963" s="44" t="str">
        <f t="shared" si="91"/>
        <v/>
      </c>
      <c r="P963" s="71" t="str">
        <f t="shared" si="88"/>
        <v/>
      </c>
      <c r="Q963" s="29" t="str">
        <f t="shared" si="89"/>
        <v/>
      </c>
      <c r="R963" s="72" t="str">
        <f>IF(E963="","",IF(Q963="","",IFERROR(VLOOKUP(M963,point3[],2,FALSE),1)))</f>
        <v/>
      </c>
      <c r="S963" s="67" t="str">
        <f t="shared" si="90"/>
        <v/>
      </c>
      <c r="T963" s="30" t="str">
        <f>IF(E963="","",IF(S963="","",IFERROR(VLOOKUP(M963,point3[],2,FALSE),IF(M963="","",1))))</f>
        <v/>
      </c>
    </row>
    <row r="964" spans="2:20" ht="19.5" customHeight="1" x14ac:dyDescent="0.2">
      <c r="B964" s="62"/>
      <c r="C964" s="63"/>
      <c r="D964" s="9"/>
      <c r="E964" s="83"/>
      <c r="F964" s="93"/>
      <c r="G964" s="84"/>
      <c r="H964" s="85"/>
      <c r="I964" s="85"/>
      <c r="J964" s="85"/>
      <c r="K964" s="86"/>
      <c r="L964" s="9"/>
      <c r="M964" s="32" t="str">
        <f t="shared" si="86"/>
        <v/>
      </c>
      <c r="N964" s="111" t="str">
        <f t="shared" si="87"/>
        <v/>
      </c>
      <c r="O964" s="44" t="str">
        <f t="shared" si="91"/>
        <v/>
      </c>
      <c r="P964" s="71" t="str">
        <f t="shared" si="88"/>
        <v/>
      </c>
      <c r="Q964" s="29" t="str">
        <f t="shared" si="89"/>
        <v/>
      </c>
      <c r="R964" s="72" t="str">
        <f>IF(E964="","",IF(Q964="","",IFERROR(VLOOKUP(M964,point3[],2,FALSE),1)))</f>
        <v/>
      </c>
      <c r="S964" s="67" t="str">
        <f t="shared" si="90"/>
        <v/>
      </c>
      <c r="T964" s="30" t="str">
        <f>IF(E964="","",IF(S964="","",IFERROR(VLOOKUP(M964,point3[],2,FALSE),IF(M964="","",1))))</f>
        <v/>
      </c>
    </row>
    <row r="965" spans="2:20" ht="19.5" customHeight="1" x14ac:dyDescent="0.2">
      <c r="B965" s="62"/>
      <c r="C965" s="63"/>
      <c r="D965" s="9"/>
      <c r="E965" s="83"/>
      <c r="F965" s="93"/>
      <c r="G965" s="84"/>
      <c r="H965" s="85"/>
      <c r="I965" s="85"/>
      <c r="J965" s="85"/>
      <c r="K965" s="86"/>
      <c r="L965" s="9"/>
      <c r="M965" s="32" t="str">
        <f t="shared" si="86"/>
        <v/>
      </c>
      <c r="N965" s="111" t="str">
        <f t="shared" si="87"/>
        <v/>
      </c>
      <c r="O965" s="44" t="str">
        <f t="shared" si="91"/>
        <v/>
      </c>
      <c r="P965" s="71" t="str">
        <f t="shared" si="88"/>
        <v/>
      </c>
      <c r="Q965" s="29" t="str">
        <f t="shared" si="89"/>
        <v/>
      </c>
      <c r="R965" s="72" t="str">
        <f>IF(E965="","",IF(Q965="","",IFERROR(VLOOKUP(M965,point3[],2,FALSE),1)))</f>
        <v/>
      </c>
      <c r="S965" s="67" t="str">
        <f t="shared" si="90"/>
        <v/>
      </c>
      <c r="T965" s="30" t="str">
        <f>IF(E965="","",IF(S965="","",IFERROR(VLOOKUP(M965,point3[],2,FALSE),IF(M965="","",1))))</f>
        <v/>
      </c>
    </row>
    <row r="966" spans="2:20" ht="19.5" customHeight="1" x14ac:dyDescent="0.2">
      <c r="B966" s="62"/>
      <c r="C966" s="63"/>
      <c r="D966" s="9"/>
      <c r="E966" s="83"/>
      <c r="F966" s="93"/>
      <c r="G966" s="84"/>
      <c r="H966" s="85"/>
      <c r="I966" s="85"/>
      <c r="J966" s="85"/>
      <c r="K966" s="86"/>
      <c r="L966" s="9"/>
      <c r="M966" s="32" t="str">
        <f t="shared" si="86"/>
        <v/>
      </c>
      <c r="N966" s="111" t="str">
        <f t="shared" si="87"/>
        <v/>
      </c>
      <c r="O966" s="44" t="str">
        <f t="shared" si="91"/>
        <v/>
      </c>
      <c r="P966" s="71" t="str">
        <f t="shared" si="88"/>
        <v/>
      </c>
      <c r="Q966" s="29" t="str">
        <f t="shared" si="89"/>
        <v/>
      </c>
      <c r="R966" s="72" t="str">
        <f>IF(E966="","",IF(Q966="","",IFERROR(VLOOKUP(M966,point3[],2,FALSE),1)))</f>
        <v/>
      </c>
      <c r="S966" s="67" t="str">
        <f t="shared" si="90"/>
        <v/>
      </c>
      <c r="T966" s="30" t="str">
        <f>IF(E966="","",IF(S966="","",IFERROR(VLOOKUP(M966,point3[],2,FALSE),IF(M966="","",1))))</f>
        <v/>
      </c>
    </row>
    <row r="967" spans="2:20" ht="19.5" customHeight="1" x14ac:dyDescent="0.2">
      <c r="B967" s="62"/>
      <c r="C967" s="63"/>
      <c r="D967" s="9"/>
      <c r="E967" s="83"/>
      <c r="F967" s="93"/>
      <c r="G967" s="84"/>
      <c r="H967" s="85"/>
      <c r="I967" s="85"/>
      <c r="J967" s="85"/>
      <c r="K967" s="86"/>
      <c r="L967" s="9"/>
      <c r="M967" s="32" t="str">
        <f t="shared" ref="M967:M1030" si="92">IF(E967="","",LEFT(E967,6))</f>
        <v/>
      </c>
      <c r="N967" s="111" t="str">
        <f t="shared" ref="N967:N1030" si="93">IF(F967="","",F967)</f>
        <v/>
      </c>
      <c r="O967" s="44" t="str">
        <f t="shared" si="91"/>
        <v/>
      </c>
      <c r="P967" s="71" t="str">
        <f t="shared" ref="P967:P1030" si="94">IF(F967="","",IF(O967&lt;&gt;0,1/O967,0))</f>
        <v/>
      </c>
      <c r="Q967" s="29" t="str">
        <f t="shared" ref="Q967:Q1030" si="95">IF(OR(K967="CW",K967="SSB",K967="FM",K967="AM"),"電信・電話","")</f>
        <v/>
      </c>
      <c r="R967" s="72" t="str">
        <f>IF(E967="","",IF(Q967="","",IFERROR(VLOOKUP(M967,point3[],2,FALSE),1)))</f>
        <v/>
      </c>
      <c r="S967" s="67" t="str">
        <f t="shared" ref="S967:S1030" si="96">IF(OR(K967="CW",K967="SSB",K967="FM",K967="AM",K967=""),"","デジタル")</f>
        <v/>
      </c>
      <c r="T967" s="30" t="str">
        <f>IF(E967="","",IF(S967="","",IFERROR(VLOOKUP(M967,point3[],2,FALSE),IF(M967="","",1))))</f>
        <v/>
      </c>
    </row>
    <row r="968" spans="2:20" ht="19.5" customHeight="1" x14ac:dyDescent="0.2">
      <c r="B968" s="62"/>
      <c r="C968" s="63"/>
      <c r="D968" s="9"/>
      <c r="E968" s="83"/>
      <c r="F968" s="93"/>
      <c r="G968" s="84"/>
      <c r="H968" s="85"/>
      <c r="I968" s="85"/>
      <c r="J968" s="85"/>
      <c r="K968" s="86"/>
      <c r="L968" s="9"/>
      <c r="M968" s="32" t="str">
        <f t="shared" si="92"/>
        <v/>
      </c>
      <c r="N968" s="111" t="str">
        <f t="shared" si="93"/>
        <v/>
      </c>
      <c r="O968" s="44" t="str">
        <f t="shared" ref="O968:O1031" si="97">IF(F968="","",COUNTIF($N$7:$N$3064,F968))</f>
        <v/>
      </c>
      <c r="P968" s="71" t="str">
        <f t="shared" si="94"/>
        <v/>
      </c>
      <c r="Q968" s="29" t="str">
        <f t="shared" si="95"/>
        <v/>
      </c>
      <c r="R968" s="72" t="str">
        <f>IF(E968="","",IF(Q968="","",IFERROR(VLOOKUP(M968,point3[],2,FALSE),1)))</f>
        <v/>
      </c>
      <c r="S968" s="67" t="str">
        <f t="shared" si="96"/>
        <v/>
      </c>
      <c r="T968" s="30" t="str">
        <f>IF(E968="","",IF(S968="","",IFERROR(VLOOKUP(M968,point3[],2,FALSE),IF(M968="","",1))))</f>
        <v/>
      </c>
    </row>
    <row r="969" spans="2:20" ht="19.5" customHeight="1" x14ac:dyDescent="0.2">
      <c r="B969" s="62"/>
      <c r="C969" s="63"/>
      <c r="D969" s="9"/>
      <c r="E969" s="83"/>
      <c r="F969" s="93"/>
      <c r="G969" s="84"/>
      <c r="H969" s="85"/>
      <c r="I969" s="85"/>
      <c r="J969" s="85"/>
      <c r="K969" s="86"/>
      <c r="L969" s="9"/>
      <c r="M969" s="32" t="str">
        <f t="shared" si="92"/>
        <v/>
      </c>
      <c r="N969" s="111" t="str">
        <f t="shared" si="93"/>
        <v/>
      </c>
      <c r="O969" s="44" t="str">
        <f t="shared" si="97"/>
        <v/>
      </c>
      <c r="P969" s="71" t="str">
        <f t="shared" si="94"/>
        <v/>
      </c>
      <c r="Q969" s="29" t="str">
        <f t="shared" si="95"/>
        <v/>
      </c>
      <c r="R969" s="72" t="str">
        <f>IF(E969="","",IF(Q969="","",IFERROR(VLOOKUP(M969,point3[],2,FALSE),1)))</f>
        <v/>
      </c>
      <c r="S969" s="67" t="str">
        <f t="shared" si="96"/>
        <v/>
      </c>
      <c r="T969" s="30" t="str">
        <f>IF(E969="","",IF(S969="","",IFERROR(VLOOKUP(M969,point3[],2,FALSE),IF(M969="","",1))))</f>
        <v/>
      </c>
    </row>
    <row r="970" spans="2:20" ht="19.5" customHeight="1" x14ac:dyDescent="0.2">
      <c r="B970" s="62"/>
      <c r="C970" s="63"/>
      <c r="D970" s="9"/>
      <c r="E970" s="83"/>
      <c r="F970" s="93"/>
      <c r="G970" s="84"/>
      <c r="H970" s="85"/>
      <c r="I970" s="85"/>
      <c r="J970" s="85"/>
      <c r="K970" s="86"/>
      <c r="L970" s="9"/>
      <c r="M970" s="32" t="str">
        <f t="shared" si="92"/>
        <v/>
      </c>
      <c r="N970" s="111" t="str">
        <f t="shared" si="93"/>
        <v/>
      </c>
      <c r="O970" s="44" t="str">
        <f t="shared" si="97"/>
        <v/>
      </c>
      <c r="P970" s="71" t="str">
        <f t="shared" si="94"/>
        <v/>
      </c>
      <c r="Q970" s="29" t="str">
        <f t="shared" si="95"/>
        <v/>
      </c>
      <c r="R970" s="72" t="str">
        <f>IF(E970="","",IF(Q970="","",IFERROR(VLOOKUP(M970,point3[],2,FALSE),1)))</f>
        <v/>
      </c>
      <c r="S970" s="67" t="str">
        <f t="shared" si="96"/>
        <v/>
      </c>
      <c r="T970" s="30" t="str">
        <f>IF(E970="","",IF(S970="","",IFERROR(VLOOKUP(M970,point3[],2,FALSE),IF(M970="","",1))))</f>
        <v/>
      </c>
    </row>
    <row r="971" spans="2:20" ht="19.5" customHeight="1" x14ac:dyDescent="0.2">
      <c r="B971" s="62"/>
      <c r="C971" s="63"/>
      <c r="D971" s="9"/>
      <c r="E971" s="83"/>
      <c r="F971" s="93"/>
      <c r="G971" s="84"/>
      <c r="H971" s="85"/>
      <c r="I971" s="85"/>
      <c r="J971" s="85"/>
      <c r="K971" s="86"/>
      <c r="L971" s="9"/>
      <c r="M971" s="32" t="str">
        <f t="shared" si="92"/>
        <v/>
      </c>
      <c r="N971" s="111" t="str">
        <f t="shared" si="93"/>
        <v/>
      </c>
      <c r="O971" s="44" t="str">
        <f t="shared" si="97"/>
        <v/>
      </c>
      <c r="P971" s="71" t="str">
        <f t="shared" si="94"/>
        <v/>
      </c>
      <c r="Q971" s="29" t="str">
        <f t="shared" si="95"/>
        <v/>
      </c>
      <c r="R971" s="72" t="str">
        <f>IF(E971="","",IF(Q971="","",IFERROR(VLOOKUP(M971,point3[],2,FALSE),1)))</f>
        <v/>
      </c>
      <c r="S971" s="67" t="str">
        <f t="shared" si="96"/>
        <v/>
      </c>
      <c r="T971" s="30" t="str">
        <f>IF(E971="","",IF(S971="","",IFERROR(VLOOKUP(M971,point3[],2,FALSE),IF(M971="","",1))))</f>
        <v/>
      </c>
    </row>
    <row r="972" spans="2:20" ht="19.5" customHeight="1" x14ac:dyDescent="0.2">
      <c r="B972" s="62"/>
      <c r="C972" s="63"/>
      <c r="D972" s="9"/>
      <c r="E972" s="83"/>
      <c r="F972" s="93"/>
      <c r="G972" s="84"/>
      <c r="H972" s="85"/>
      <c r="I972" s="85"/>
      <c r="J972" s="85"/>
      <c r="K972" s="86"/>
      <c r="L972" s="9"/>
      <c r="M972" s="32" t="str">
        <f t="shared" si="92"/>
        <v/>
      </c>
      <c r="N972" s="111" t="str">
        <f t="shared" si="93"/>
        <v/>
      </c>
      <c r="O972" s="44" t="str">
        <f t="shared" si="97"/>
        <v/>
      </c>
      <c r="P972" s="71" t="str">
        <f t="shared" si="94"/>
        <v/>
      </c>
      <c r="Q972" s="29" t="str">
        <f t="shared" si="95"/>
        <v/>
      </c>
      <c r="R972" s="72" t="str">
        <f>IF(E972="","",IF(Q972="","",IFERROR(VLOOKUP(M972,point3[],2,FALSE),1)))</f>
        <v/>
      </c>
      <c r="S972" s="67" t="str">
        <f t="shared" si="96"/>
        <v/>
      </c>
      <c r="T972" s="30" t="str">
        <f>IF(E972="","",IF(S972="","",IFERROR(VLOOKUP(M972,point3[],2,FALSE),IF(M972="","",1))))</f>
        <v/>
      </c>
    </row>
    <row r="973" spans="2:20" ht="19.5" customHeight="1" x14ac:dyDescent="0.2">
      <c r="B973" s="62"/>
      <c r="C973" s="63"/>
      <c r="D973" s="9"/>
      <c r="E973" s="83"/>
      <c r="F973" s="93"/>
      <c r="G973" s="84"/>
      <c r="H973" s="85"/>
      <c r="I973" s="85"/>
      <c r="J973" s="85"/>
      <c r="K973" s="86"/>
      <c r="L973" s="9"/>
      <c r="M973" s="32" t="str">
        <f t="shared" si="92"/>
        <v/>
      </c>
      <c r="N973" s="111" t="str">
        <f t="shared" si="93"/>
        <v/>
      </c>
      <c r="O973" s="44" t="str">
        <f t="shared" si="97"/>
        <v/>
      </c>
      <c r="P973" s="71" t="str">
        <f t="shared" si="94"/>
        <v/>
      </c>
      <c r="Q973" s="29" t="str">
        <f t="shared" si="95"/>
        <v/>
      </c>
      <c r="R973" s="72" t="str">
        <f>IF(E973="","",IF(Q973="","",IFERROR(VLOOKUP(M973,point3[],2,FALSE),1)))</f>
        <v/>
      </c>
      <c r="S973" s="67" t="str">
        <f t="shared" si="96"/>
        <v/>
      </c>
      <c r="T973" s="30" t="str">
        <f>IF(E973="","",IF(S973="","",IFERROR(VLOOKUP(M973,point3[],2,FALSE),IF(M973="","",1))))</f>
        <v/>
      </c>
    </row>
    <row r="974" spans="2:20" ht="19.5" customHeight="1" x14ac:dyDescent="0.2">
      <c r="B974" s="62"/>
      <c r="C974" s="63"/>
      <c r="D974" s="9"/>
      <c r="E974" s="83"/>
      <c r="F974" s="93"/>
      <c r="G974" s="84"/>
      <c r="H974" s="85"/>
      <c r="I974" s="85"/>
      <c r="J974" s="85"/>
      <c r="K974" s="86"/>
      <c r="L974" s="9"/>
      <c r="M974" s="32" t="str">
        <f t="shared" si="92"/>
        <v/>
      </c>
      <c r="N974" s="111" t="str">
        <f t="shared" si="93"/>
        <v/>
      </c>
      <c r="O974" s="44" t="str">
        <f t="shared" si="97"/>
        <v/>
      </c>
      <c r="P974" s="71" t="str">
        <f t="shared" si="94"/>
        <v/>
      </c>
      <c r="Q974" s="29" t="str">
        <f t="shared" si="95"/>
        <v/>
      </c>
      <c r="R974" s="72" t="str">
        <f>IF(E974="","",IF(Q974="","",IFERROR(VLOOKUP(M974,point3[],2,FALSE),1)))</f>
        <v/>
      </c>
      <c r="S974" s="67" t="str">
        <f t="shared" si="96"/>
        <v/>
      </c>
      <c r="T974" s="30" t="str">
        <f>IF(E974="","",IF(S974="","",IFERROR(VLOOKUP(M974,point3[],2,FALSE),IF(M974="","",1))))</f>
        <v/>
      </c>
    </row>
    <row r="975" spans="2:20" ht="19.5" customHeight="1" x14ac:dyDescent="0.2">
      <c r="B975" s="62"/>
      <c r="C975" s="63"/>
      <c r="D975" s="9"/>
      <c r="E975" s="83"/>
      <c r="F975" s="93"/>
      <c r="G975" s="84"/>
      <c r="H975" s="85"/>
      <c r="I975" s="85"/>
      <c r="J975" s="85"/>
      <c r="K975" s="86"/>
      <c r="L975" s="9"/>
      <c r="M975" s="32" t="str">
        <f t="shared" si="92"/>
        <v/>
      </c>
      <c r="N975" s="111" t="str">
        <f t="shared" si="93"/>
        <v/>
      </c>
      <c r="O975" s="44" t="str">
        <f t="shared" si="97"/>
        <v/>
      </c>
      <c r="P975" s="71" t="str">
        <f t="shared" si="94"/>
        <v/>
      </c>
      <c r="Q975" s="29" t="str">
        <f t="shared" si="95"/>
        <v/>
      </c>
      <c r="R975" s="72" t="str">
        <f>IF(E975="","",IF(Q975="","",IFERROR(VLOOKUP(M975,point3[],2,FALSE),1)))</f>
        <v/>
      </c>
      <c r="S975" s="67" t="str">
        <f t="shared" si="96"/>
        <v/>
      </c>
      <c r="T975" s="30" t="str">
        <f>IF(E975="","",IF(S975="","",IFERROR(VLOOKUP(M975,point3[],2,FALSE),IF(M975="","",1))))</f>
        <v/>
      </c>
    </row>
    <row r="976" spans="2:20" ht="19.5" customHeight="1" x14ac:dyDescent="0.2">
      <c r="B976" s="62"/>
      <c r="C976" s="63"/>
      <c r="D976" s="9"/>
      <c r="E976" s="83"/>
      <c r="F976" s="93"/>
      <c r="G976" s="84"/>
      <c r="H976" s="85"/>
      <c r="I976" s="85"/>
      <c r="J976" s="85"/>
      <c r="K976" s="86"/>
      <c r="L976" s="9"/>
      <c r="M976" s="32" t="str">
        <f t="shared" si="92"/>
        <v/>
      </c>
      <c r="N976" s="111" t="str">
        <f t="shared" si="93"/>
        <v/>
      </c>
      <c r="O976" s="44" t="str">
        <f t="shared" si="97"/>
        <v/>
      </c>
      <c r="P976" s="71" t="str">
        <f t="shared" si="94"/>
        <v/>
      </c>
      <c r="Q976" s="29" t="str">
        <f t="shared" si="95"/>
        <v/>
      </c>
      <c r="R976" s="72" t="str">
        <f>IF(E976="","",IF(Q976="","",IFERROR(VLOOKUP(M976,point3[],2,FALSE),1)))</f>
        <v/>
      </c>
      <c r="S976" s="67" t="str">
        <f t="shared" si="96"/>
        <v/>
      </c>
      <c r="T976" s="30" t="str">
        <f>IF(E976="","",IF(S976="","",IFERROR(VLOOKUP(M976,point3[],2,FALSE),IF(M976="","",1))))</f>
        <v/>
      </c>
    </row>
    <row r="977" spans="2:20" ht="19.5" customHeight="1" x14ac:dyDescent="0.2">
      <c r="B977" s="62"/>
      <c r="C977" s="63"/>
      <c r="D977" s="9"/>
      <c r="E977" s="83"/>
      <c r="F977" s="93"/>
      <c r="G977" s="84"/>
      <c r="H977" s="85"/>
      <c r="I977" s="85"/>
      <c r="J977" s="85"/>
      <c r="K977" s="86"/>
      <c r="L977" s="9"/>
      <c r="M977" s="32" t="str">
        <f t="shared" si="92"/>
        <v/>
      </c>
      <c r="N977" s="111" t="str">
        <f t="shared" si="93"/>
        <v/>
      </c>
      <c r="O977" s="44" t="str">
        <f t="shared" si="97"/>
        <v/>
      </c>
      <c r="P977" s="71" t="str">
        <f t="shared" si="94"/>
        <v/>
      </c>
      <c r="Q977" s="29" t="str">
        <f t="shared" si="95"/>
        <v/>
      </c>
      <c r="R977" s="72" t="str">
        <f>IF(E977="","",IF(Q977="","",IFERROR(VLOOKUP(M977,point3[],2,FALSE),1)))</f>
        <v/>
      </c>
      <c r="S977" s="67" t="str">
        <f t="shared" si="96"/>
        <v/>
      </c>
      <c r="T977" s="30" t="str">
        <f>IF(E977="","",IF(S977="","",IFERROR(VLOOKUP(M977,point3[],2,FALSE),IF(M977="","",1))))</f>
        <v/>
      </c>
    </row>
    <row r="978" spans="2:20" ht="19.5" customHeight="1" x14ac:dyDescent="0.2">
      <c r="B978" s="62"/>
      <c r="C978" s="63"/>
      <c r="D978" s="9"/>
      <c r="E978" s="83"/>
      <c r="F978" s="93"/>
      <c r="G978" s="84"/>
      <c r="H978" s="85"/>
      <c r="I978" s="85"/>
      <c r="J978" s="85"/>
      <c r="K978" s="86"/>
      <c r="L978" s="9"/>
      <c r="M978" s="32" t="str">
        <f t="shared" si="92"/>
        <v/>
      </c>
      <c r="N978" s="111" t="str">
        <f t="shared" si="93"/>
        <v/>
      </c>
      <c r="O978" s="44" t="str">
        <f t="shared" si="97"/>
        <v/>
      </c>
      <c r="P978" s="71" t="str">
        <f t="shared" si="94"/>
        <v/>
      </c>
      <c r="Q978" s="29" t="str">
        <f t="shared" si="95"/>
        <v/>
      </c>
      <c r="R978" s="70" t="str">
        <f>IF(E978="","",IF(Q978="","",IFERROR(VLOOKUP(M978,point3[],2,FALSE),1)))</f>
        <v/>
      </c>
      <c r="S978" s="66" t="str">
        <f t="shared" si="96"/>
        <v/>
      </c>
      <c r="T978" s="30" t="str">
        <f>IF(E978="","",IF(S978="","",IFERROR(VLOOKUP(M978,point3[],2,FALSE),IF(M978="","",1))))</f>
        <v/>
      </c>
    </row>
    <row r="979" spans="2:20" ht="19.5" customHeight="1" x14ac:dyDescent="0.2">
      <c r="B979" s="62"/>
      <c r="C979" s="63"/>
      <c r="D979" s="9"/>
      <c r="E979" s="83"/>
      <c r="F979" s="93"/>
      <c r="G979" s="84"/>
      <c r="H979" s="85"/>
      <c r="I979" s="85"/>
      <c r="J979" s="85"/>
      <c r="K979" s="86"/>
      <c r="L979" s="9"/>
      <c r="M979" s="32" t="str">
        <f t="shared" si="92"/>
        <v/>
      </c>
      <c r="N979" s="111" t="str">
        <f t="shared" si="93"/>
        <v/>
      </c>
      <c r="O979" s="44" t="str">
        <f t="shared" si="97"/>
        <v/>
      </c>
      <c r="P979" s="71" t="str">
        <f t="shared" si="94"/>
        <v/>
      </c>
      <c r="Q979" s="29" t="str">
        <f t="shared" si="95"/>
        <v/>
      </c>
      <c r="R979" s="70" t="str">
        <f>IF(E979="","",IF(Q979="","",IFERROR(VLOOKUP(M979,point3[],2,FALSE),1)))</f>
        <v/>
      </c>
      <c r="S979" s="66" t="str">
        <f t="shared" si="96"/>
        <v/>
      </c>
      <c r="T979" s="30" t="str">
        <f>IF(E979="","",IF(S979="","",IFERROR(VLOOKUP(M979,point3[],2,FALSE),IF(M979="","",1))))</f>
        <v/>
      </c>
    </row>
    <row r="980" spans="2:20" ht="19.5" customHeight="1" x14ac:dyDescent="0.2">
      <c r="B980" s="62"/>
      <c r="C980" s="63"/>
      <c r="D980" s="9"/>
      <c r="E980" s="83"/>
      <c r="F980" s="93"/>
      <c r="G980" s="84"/>
      <c r="H980" s="85"/>
      <c r="I980" s="85"/>
      <c r="J980" s="85"/>
      <c r="K980" s="86"/>
      <c r="L980" s="9"/>
      <c r="M980" s="32" t="str">
        <f t="shared" si="92"/>
        <v/>
      </c>
      <c r="N980" s="111" t="str">
        <f t="shared" si="93"/>
        <v/>
      </c>
      <c r="O980" s="44" t="str">
        <f t="shared" si="97"/>
        <v/>
      </c>
      <c r="P980" s="71" t="str">
        <f t="shared" si="94"/>
        <v/>
      </c>
      <c r="Q980" s="29" t="str">
        <f t="shared" si="95"/>
        <v/>
      </c>
      <c r="R980" s="70" t="str">
        <f>IF(E980="","",IF(Q980="","",IFERROR(VLOOKUP(M980,point3[],2,FALSE),1)))</f>
        <v/>
      </c>
      <c r="S980" s="66" t="str">
        <f t="shared" si="96"/>
        <v/>
      </c>
      <c r="T980" s="30" t="str">
        <f>IF(E980="","",IF(S980="","",IFERROR(VLOOKUP(M980,point3[],2,FALSE),IF(M980="","",1))))</f>
        <v/>
      </c>
    </row>
    <row r="981" spans="2:20" ht="19.5" customHeight="1" x14ac:dyDescent="0.2">
      <c r="B981" s="62"/>
      <c r="C981" s="63"/>
      <c r="D981" s="9"/>
      <c r="E981" s="83"/>
      <c r="F981" s="93"/>
      <c r="G981" s="84"/>
      <c r="H981" s="85"/>
      <c r="I981" s="85"/>
      <c r="J981" s="85"/>
      <c r="K981" s="86"/>
      <c r="L981" s="9"/>
      <c r="M981" s="32" t="str">
        <f t="shared" si="92"/>
        <v/>
      </c>
      <c r="N981" s="111" t="str">
        <f t="shared" si="93"/>
        <v/>
      </c>
      <c r="O981" s="44" t="str">
        <f t="shared" si="97"/>
        <v/>
      </c>
      <c r="P981" s="71" t="str">
        <f t="shared" si="94"/>
        <v/>
      </c>
      <c r="Q981" s="29" t="str">
        <f t="shared" si="95"/>
        <v/>
      </c>
      <c r="R981" s="70" t="str">
        <f>IF(E981="","",IF(Q981="","",IFERROR(VLOOKUP(M981,point3[],2,FALSE),1)))</f>
        <v/>
      </c>
      <c r="S981" s="66" t="str">
        <f t="shared" si="96"/>
        <v/>
      </c>
      <c r="T981" s="30" t="str">
        <f>IF(E981="","",IF(S981="","",IFERROR(VLOOKUP(M981,point3[],2,FALSE),IF(M981="","",1))))</f>
        <v/>
      </c>
    </row>
    <row r="982" spans="2:20" ht="19.5" customHeight="1" x14ac:dyDescent="0.2">
      <c r="B982" s="62"/>
      <c r="C982" s="63"/>
      <c r="D982" s="9"/>
      <c r="E982" s="83"/>
      <c r="F982" s="93"/>
      <c r="G982" s="84"/>
      <c r="H982" s="85"/>
      <c r="I982" s="85"/>
      <c r="J982" s="85"/>
      <c r="K982" s="86"/>
      <c r="L982" s="9"/>
      <c r="M982" s="32" t="str">
        <f t="shared" si="92"/>
        <v/>
      </c>
      <c r="N982" s="111" t="str">
        <f t="shared" si="93"/>
        <v/>
      </c>
      <c r="O982" s="44" t="str">
        <f t="shared" si="97"/>
        <v/>
      </c>
      <c r="P982" s="71" t="str">
        <f t="shared" si="94"/>
        <v/>
      </c>
      <c r="Q982" s="29" t="str">
        <f t="shared" si="95"/>
        <v/>
      </c>
      <c r="R982" s="70" t="str">
        <f>IF(E982="","",IF(Q982="","",IFERROR(VLOOKUP(M982,point3[],2,FALSE),1)))</f>
        <v/>
      </c>
      <c r="S982" s="66" t="str">
        <f t="shared" si="96"/>
        <v/>
      </c>
      <c r="T982" s="30" t="str">
        <f>IF(E982="","",IF(S982="","",IFERROR(VLOOKUP(M982,point3[],2,FALSE),IF(M982="","",1))))</f>
        <v/>
      </c>
    </row>
    <row r="983" spans="2:20" ht="19.5" customHeight="1" x14ac:dyDescent="0.2">
      <c r="B983" s="62"/>
      <c r="C983" s="63"/>
      <c r="D983" s="9"/>
      <c r="E983" s="83"/>
      <c r="F983" s="93"/>
      <c r="G983" s="84"/>
      <c r="H983" s="85"/>
      <c r="I983" s="85"/>
      <c r="J983" s="85"/>
      <c r="K983" s="86"/>
      <c r="L983" s="9"/>
      <c r="M983" s="32" t="str">
        <f t="shared" si="92"/>
        <v/>
      </c>
      <c r="N983" s="111" t="str">
        <f t="shared" si="93"/>
        <v/>
      </c>
      <c r="O983" s="44" t="str">
        <f t="shared" si="97"/>
        <v/>
      </c>
      <c r="P983" s="71" t="str">
        <f t="shared" si="94"/>
        <v/>
      </c>
      <c r="Q983" s="29" t="str">
        <f t="shared" si="95"/>
        <v/>
      </c>
      <c r="R983" s="70" t="str">
        <f>IF(E983="","",IF(Q983="","",IFERROR(VLOOKUP(M983,point3[],2,FALSE),1)))</f>
        <v/>
      </c>
      <c r="S983" s="66" t="str">
        <f t="shared" si="96"/>
        <v/>
      </c>
      <c r="T983" s="30" t="str">
        <f>IF(E983="","",IF(S983="","",IFERROR(VLOOKUP(M983,point3[],2,FALSE),IF(M983="","",1))))</f>
        <v/>
      </c>
    </row>
    <row r="984" spans="2:20" ht="19.5" customHeight="1" x14ac:dyDescent="0.2">
      <c r="B984" s="62"/>
      <c r="C984" s="63"/>
      <c r="D984" s="9"/>
      <c r="E984" s="83"/>
      <c r="F984" s="93"/>
      <c r="G984" s="84"/>
      <c r="H984" s="85"/>
      <c r="I984" s="85"/>
      <c r="J984" s="85"/>
      <c r="K984" s="86"/>
      <c r="L984" s="9"/>
      <c r="M984" s="32" t="str">
        <f t="shared" si="92"/>
        <v/>
      </c>
      <c r="N984" s="111" t="str">
        <f t="shared" si="93"/>
        <v/>
      </c>
      <c r="O984" s="44" t="str">
        <f t="shared" si="97"/>
        <v/>
      </c>
      <c r="P984" s="71" t="str">
        <f t="shared" si="94"/>
        <v/>
      </c>
      <c r="Q984" s="29" t="str">
        <f t="shared" si="95"/>
        <v/>
      </c>
      <c r="R984" s="70" t="str">
        <f>IF(E984="","",IF(Q984="","",IFERROR(VLOOKUP(M984,point3[],2,FALSE),1)))</f>
        <v/>
      </c>
      <c r="S984" s="66" t="str">
        <f t="shared" si="96"/>
        <v/>
      </c>
      <c r="T984" s="30" t="str">
        <f>IF(E984="","",IF(S984="","",IFERROR(VLOOKUP(M984,point3[],2,FALSE),IF(M984="","",1))))</f>
        <v/>
      </c>
    </row>
    <row r="985" spans="2:20" ht="19.5" customHeight="1" x14ac:dyDescent="0.2">
      <c r="B985" s="62"/>
      <c r="C985" s="63"/>
      <c r="D985" s="9"/>
      <c r="E985" s="83"/>
      <c r="F985" s="93"/>
      <c r="G985" s="84"/>
      <c r="H985" s="85"/>
      <c r="I985" s="85"/>
      <c r="J985" s="85"/>
      <c r="K985" s="86"/>
      <c r="L985" s="9"/>
      <c r="M985" s="32" t="str">
        <f t="shared" si="92"/>
        <v/>
      </c>
      <c r="N985" s="111" t="str">
        <f t="shared" si="93"/>
        <v/>
      </c>
      <c r="O985" s="44" t="str">
        <f t="shared" si="97"/>
        <v/>
      </c>
      <c r="P985" s="71" t="str">
        <f t="shared" si="94"/>
        <v/>
      </c>
      <c r="Q985" s="29" t="str">
        <f t="shared" si="95"/>
        <v/>
      </c>
      <c r="R985" s="70" t="str">
        <f>IF(E985="","",IF(Q985="","",IFERROR(VLOOKUP(M985,point3[],2,FALSE),1)))</f>
        <v/>
      </c>
      <c r="S985" s="66" t="str">
        <f t="shared" si="96"/>
        <v/>
      </c>
      <c r="T985" s="30" t="str">
        <f>IF(E985="","",IF(S985="","",IFERROR(VLOOKUP(M985,point3[],2,FALSE),IF(M985="","",1))))</f>
        <v/>
      </c>
    </row>
    <row r="986" spans="2:20" ht="19.5" customHeight="1" x14ac:dyDescent="0.2">
      <c r="B986" s="62"/>
      <c r="C986" s="63"/>
      <c r="D986" s="9"/>
      <c r="E986" s="83"/>
      <c r="F986" s="93"/>
      <c r="G986" s="84"/>
      <c r="H986" s="85"/>
      <c r="I986" s="85"/>
      <c r="J986" s="85"/>
      <c r="K986" s="86"/>
      <c r="L986" s="9"/>
      <c r="M986" s="32" t="str">
        <f t="shared" si="92"/>
        <v/>
      </c>
      <c r="N986" s="111" t="str">
        <f t="shared" si="93"/>
        <v/>
      </c>
      <c r="O986" s="44" t="str">
        <f t="shared" si="97"/>
        <v/>
      </c>
      <c r="P986" s="71" t="str">
        <f t="shared" si="94"/>
        <v/>
      </c>
      <c r="Q986" s="29" t="str">
        <f t="shared" si="95"/>
        <v/>
      </c>
      <c r="R986" s="70" t="str">
        <f>IF(E986="","",IF(Q986="","",IFERROR(VLOOKUP(M986,point3[],2,FALSE),1)))</f>
        <v/>
      </c>
      <c r="S986" s="66" t="str">
        <f t="shared" si="96"/>
        <v/>
      </c>
      <c r="T986" s="30" t="str">
        <f>IF(E986="","",IF(S986="","",IFERROR(VLOOKUP(M986,point3[],2,FALSE),IF(M986="","",1))))</f>
        <v/>
      </c>
    </row>
    <row r="987" spans="2:20" ht="19.5" customHeight="1" x14ac:dyDescent="0.2">
      <c r="B987" s="62"/>
      <c r="C987" s="63"/>
      <c r="D987" s="9"/>
      <c r="E987" s="83"/>
      <c r="F987" s="93"/>
      <c r="G987" s="84"/>
      <c r="H987" s="85"/>
      <c r="I987" s="85"/>
      <c r="J987" s="85"/>
      <c r="K987" s="86"/>
      <c r="L987" s="9"/>
      <c r="M987" s="32" t="str">
        <f t="shared" si="92"/>
        <v/>
      </c>
      <c r="N987" s="111" t="str">
        <f t="shared" si="93"/>
        <v/>
      </c>
      <c r="O987" s="44" t="str">
        <f t="shared" si="97"/>
        <v/>
      </c>
      <c r="P987" s="71" t="str">
        <f t="shared" si="94"/>
        <v/>
      </c>
      <c r="Q987" s="29" t="str">
        <f t="shared" si="95"/>
        <v/>
      </c>
      <c r="R987" s="70" t="str">
        <f>IF(E987="","",IF(Q987="","",IFERROR(VLOOKUP(M987,point3[],2,FALSE),1)))</f>
        <v/>
      </c>
      <c r="S987" s="66" t="str">
        <f t="shared" si="96"/>
        <v/>
      </c>
      <c r="T987" s="30" t="str">
        <f>IF(E987="","",IF(S987="","",IFERROR(VLOOKUP(M987,point3[],2,FALSE),IF(M987="","",1))))</f>
        <v/>
      </c>
    </row>
    <row r="988" spans="2:20" ht="19.5" customHeight="1" x14ac:dyDescent="0.2">
      <c r="B988" s="62"/>
      <c r="C988" s="63"/>
      <c r="D988" s="9"/>
      <c r="E988" s="83"/>
      <c r="F988" s="93"/>
      <c r="G988" s="84"/>
      <c r="H988" s="85"/>
      <c r="I988" s="85"/>
      <c r="J988" s="85"/>
      <c r="K988" s="86"/>
      <c r="L988" s="9"/>
      <c r="M988" s="32" t="str">
        <f t="shared" si="92"/>
        <v/>
      </c>
      <c r="N988" s="111" t="str">
        <f t="shared" si="93"/>
        <v/>
      </c>
      <c r="O988" s="44" t="str">
        <f t="shared" si="97"/>
        <v/>
      </c>
      <c r="P988" s="71" t="str">
        <f t="shared" si="94"/>
        <v/>
      </c>
      <c r="Q988" s="29" t="str">
        <f t="shared" si="95"/>
        <v/>
      </c>
      <c r="R988" s="70" t="str">
        <f>IF(E988="","",IF(Q988="","",IFERROR(VLOOKUP(M988,point3[],2,FALSE),1)))</f>
        <v/>
      </c>
      <c r="S988" s="66" t="str">
        <f t="shared" si="96"/>
        <v/>
      </c>
      <c r="T988" s="30" t="str">
        <f>IF(E988="","",IF(S988="","",IFERROR(VLOOKUP(M988,point3[],2,FALSE),IF(M988="","",1))))</f>
        <v/>
      </c>
    </row>
    <row r="989" spans="2:20" ht="19.5" customHeight="1" x14ac:dyDescent="0.2">
      <c r="B989" s="62"/>
      <c r="C989" s="63"/>
      <c r="D989" s="9"/>
      <c r="E989" s="83"/>
      <c r="F989" s="93"/>
      <c r="G989" s="84"/>
      <c r="H989" s="85"/>
      <c r="I989" s="85"/>
      <c r="J989" s="85"/>
      <c r="K989" s="86"/>
      <c r="L989" s="9"/>
      <c r="M989" s="32" t="str">
        <f t="shared" si="92"/>
        <v/>
      </c>
      <c r="N989" s="111" t="str">
        <f t="shared" si="93"/>
        <v/>
      </c>
      <c r="O989" s="44" t="str">
        <f t="shared" si="97"/>
        <v/>
      </c>
      <c r="P989" s="71" t="str">
        <f t="shared" si="94"/>
        <v/>
      </c>
      <c r="Q989" s="29" t="str">
        <f t="shared" si="95"/>
        <v/>
      </c>
      <c r="R989" s="70" t="str">
        <f>IF(E989="","",IF(Q989="","",IFERROR(VLOOKUP(M989,point3[],2,FALSE),1)))</f>
        <v/>
      </c>
      <c r="S989" s="66" t="str">
        <f t="shared" si="96"/>
        <v/>
      </c>
      <c r="T989" s="30" t="str">
        <f>IF(E989="","",IF(S989="","",IFERROR(VLOOKUP(M989,point3[],2,FALSE),IF(M989="","",1))))</f>
        <v/>
      </c>
    </row>
    <row r="990" spans="2:20" ht="19.5" customHeight="1" x14ac:dyDescent="0.2">
      <c r="B990" s="62"/>
      <c r="C990" s="63"/>
      <c r="D990" s="9"/>
      <c r="E990" s="83"/>
      <c r="F990" s="93"/>
      <c r="G990" s="84"/>
      <c r="H990" s="85"/>
      <c r="I990" s="85"/>
      <c r="J990" s="85"/>
      <c r="K990" s="86"/>
      <c r="L990" s="9"/>
      <c r="M990" s="32" t="str">
        <f t="shared" si="92"/>
        <v/>
      </c>
      <c r="N990" s="111" t="str">
        <f t="shared" si="93"/>
        <v/>
      </c>
      <c r="O990" s="44" t="str">
        <f t="shared" si="97"/>
        <v/>
      </c>
      <c r="P990" s="71" t="str">
        <f t="shared" si="94"/>
        <v/>
      </c>
      <c r="Q990" s="29" t="str">
        <f t="shared" si="95"/>
        <v/>
      </c>
      <c r="R990" s="70" t="str">
        <f>IF(E990="","",IF(Q990="","",IFERROR(VLOOKUP(M990,point3[],2,FALSE),1)))</f>
        <v/>
      </c>
      <c r="S990" s="66" t="str">
        <f t="shared" si="96"/>
        <v/>
      </c>
      <c r="T990" s="30" t="str">
        <f>IF(E990="","",IF(S990="","",IFERROR(VLOOKUP(M990,point3[],2,FALSE),IF(M990="","",1))))</f>
        <v/>
      </c>
    </row>
    <row r="991" spans="2:20" ht="19.5" customHeight="1" x14ac:dyDescent="0.2">
      <c r="B991" s="62"/>
      <c r="C991" s="63"/>
      <c r="D991" s="9"/>
      <c r="E991" s="83"/>
      <c r="F991" s="93"/>
      <c r="G991" s="84"/>
      <c r="H991" s="85"/>
      <c r="I991" s="85"/>
      <c r="J991" s="85"/>
      <c r="K991" s="86"/>
      <c r="L991" s="9"/>
      <c r="M991" s="32" t="str">
        <f t="shared" si="92"/>
        <v/>
      </c>
      <c r="N991" s="111" t="str">
        <f t="shared" si="93"/>
        <v/>
      </c>
      <c r="O991" s="44" t="str">
        <f t="shared" si="97"/>
        <v/>
      </c>
      <c r="P991" s="71" t="str">
        <f t="shared" si="94"/>
        <v/>
      </c>
      <c r="Q991" s="29" t="str">
        <f t="shared" si="95"/>
        <v/>
      </c>
      <c r="R991" s="70" t="str">
        <f>IF(E991="","",IF(Q991="","",IFERROR(VLOOKUP(M991,point3[],2,FALSE),1)))</f>
        <v/>
      </c>
      <c r="S991" s="66" t="str">
        <f t="shared" si="96"/>
        <v/>
      </c>
      <c r="T991" s="30" t="str">
        <f>IF(E991="","",IF(S991="","",IFERROR(VLOOKUP(M991,point3[],2,FALSE),IF(M991="","",1))))</f>
        <v/>
      </c>
    </row>
    <row r="992" spans="2:20" ht="19.5" customHeight="1" x14ac:dyDescent="0.2">
      <c r="B992" s="62"/>
      <c r="C992" s="63"/>
      <c r="D992" s="9"/>
      <c r="E992" s="83"/>
      <c r="F992" s="93"/>
      <c r="G992" s="84"/>
      <c r="H992" s="85"/>
      <c r="I992" s="85"/>
      <c r="J992" s="85"/>
      <c r="K992" s="86"/>
      <c r="L992" s="9"/>
      <c r="M992" s="32" t="str">
        <f t="shared" si="92"/>
        <v/>
      </c>
      <c r="N992" s="111" t="str">
        <f t="shared" si="93"/>
        <v/>
      </c>
      <c r="O992" s="44" t="str">
        <f t="shared" si="97"/>
        <v/>
      </c>
      <c r="P992" s="71" t="str">
        <f t="shared" si="94"/>
        <v/>
      </c>
      <c r="Q992" s="29" t="str">
        <f t="shared" si="95"/>
        <v/>
      </c>
      <c r="R992" s="70" t="str">
        <f>IF(E992="","",IF(Q992="","",IFERROR(VLOOKUP(M992,point3[],2,FALSE),1)))</f>
        <v/>
      </c>
      <c r="S992" s="66" t="str">
        <f t="shared" si="96"/>
        <v/>
      </c>
      <c r="T992" s="30" t="str">
        <f>IF(E992="","",IF(S992="","",IFERROR(VLOOKUP(M992,point3[],2,FALSE),IF(M992="","",1))))</f>
        <v/>
      </c>
    </row>
    <row r="993" spans="2:20" ht="19.5" customHeight="1" x14ac:dyDescent="0.2">
      <c r="B993" s="62"/>
      <c r="C993" s="63"/>
      <c r="D993" s="9"/>
      <c r="E993" s="83"/>
      <c r="F993" s="93"/>
      <c r="G993" s="84"/>
      <c r="H993" s="85"/>
      <c r="I993" s="85"/>
      <c r="J993" s="85"/>
      <c r="K993" s="86"/>
      <c r="L993" s="9"/>
      <c r="M993" s="32" t="str">
        <f t="shared" si="92"/>
        <v/>
      </c>
      <c r="N993" s="111" t="str">
        <f t="shared" si="93"/>
        <v/>
      </c>
      <c r="O993" s="44" t="str">
        <f t="shared" si="97"/>
        <v/>
      </c>
      <c r="P993" s="71" t="str">
        <f t="shared" si="94"/>
        <v/>
      </c>
      <c r="Q993" s="29" t="str">
        <f t="shared" si="95"/>
        <v/>
      </c>
      <c r="R993" s="70" t="str">
        <f>IF(E993="","",IF(Q993="","",IFERROR(VLOOKUP(M993,point3[],2,FALSE),1)))</f>
        <v/>
      </c>
      <c r="S993" s="66" t="str">
        <f t="shared" si="96"/>
        <v/>
      </c>
      <c r="T993" s="30" t="str">
        <f>IF(E993="","",IF(S993="","",IFERROR(VLOOKUP(M993,point3[],2,FALSE),IF(M993="","",1))))</f>
        <v/>
      </c>
    </row>
    <row r="994" spans="2:20" ht="19.5" customHeight="1" x14ac:dyDescent="0.2">
      <c r="B994" s="62"/>
      <c r="C994" s="63"/>
      <c r="D994" s="9"/>
      <c r="E994" s="83"/>
      <c r="F994" s="93"/>
      <c r="G994" s="84"/>
      <c r="H994" s="85"/>
      <c r="I994" s="85"/>
      <c r="J994" s="85"/>
      <c r="K994" s="86"/>
      <c r="L994" s="9"/>
      <c r="M994" s="32" t="str">
        <f t="shared" si="92"/>
        <v/>
      </c>
      <c r="N994" s="111" t="str">
        <f t="shared" si="93"/>
        <v/>
      </c>
      <c r="O994" s="44" t="str">
        <f t="shared" si="97"/>
        <v/>
      </c>
      <c r="P994" s="71" t="str">
        <f t="shared" si="94"/>
        <v/>
      </c>
      <c r="Q994" s="29" t="str">
        <f t="shared" si="95"/>
        <v/>
      </c>
      <c r="R994" s="70" t="str">
        <f>IF(E994="","",IF(Q994="","",IFERROR(VLOOKUP(M994,point3[],2,FALSE),1)))</f>
        <v/>
      </c>
      <c r="S994" s="66" t="str">
        <f t="shared" si="96"/>
        <v/>
      </c>
      <c r="T994" s="30" t="str">
        <f>IF(E994="","",IF(S994="","",IFERROR(VLOOKUP(M994,point3[],2,FALSE),IF(M994="","",1))))</f>
        <v/>
      </c>
    </row>
    <row r="995" spans="2:20" ht="19.5" customHeight="1" x14ac:dyDescent="0.2">
      <c r="B995" s="62"/>
      <c r="C995" s="63"/>
      <c r="D995" s="9"/>
      <c r="E995" s="83"/>
      <c r="F995" s="93"/>
      <c r="G995" s="84"/>
      <c r="H995" s="85"/>
      <c r="I995" s="85"/>
      <c r="J995" s="85"/>
      <c r="K995" s="86"/>
      <c r="L995" s="9"/>
      <c r="M995" s="32" t="str">
        <f t="shared" si="92"/>
        <v/>
      </c>
      <c r="N995" s="111" t="str">
        <f t="shared" si="93"/>
        <v/>
      </c>
      <c r="O995" s="44" t="str">
        <f t="shared" si="97"/>
        <v/>
      </c>
      <c r="P995" s="71" t="str">
        <f t="shared" si="94"/>
        <v/>
      </c>
      <c r="Q995" s="29" t="str">
        <f t="shared" si="95"/>
        <v/>
      </c>
      <c r="R995" s="70" t="str">
        <f>IF(E995="","",IF(Q995="","",IFERROR(VLOOKUP(M995,point3[],2,FALSE),1)))</f>
        <v/>
      </c>
      <c r="S995" s="66" t="str">
        <f t="shared" si="96"/>
        <v/>
      </c>
      <c r="T995" s="30" t="str">
        <f>IF(E995="","",IF(S995="","",IFERROR(VLOOKUP(M995,point3[],2,FALSE),IF(M995="","",1))))</f>
        <v/>
      </c>
    </row>
    <row r="996" spans="2:20" ht="19.5" customHeight="1" x14ac:dyDescent="0.2">
      <c r="B996" s="62"/>
      <c r="C996" s="63"/>
      <c r="D996" s="9"/>
      <c r="E996" s="83"/>
      <c r="F996" s="93"/>
      <c r="G996" s="84"/>
      <c r="H996" s="85"/>
      <c r="I996" s="85"/>
      <c r="J996" s="85"/>
      <c r="K996" s="86"/>
      <c r="L996" s="9"/>
      <c r="M996" s="32" t="str">
        <f t="shared" si="92"/>
        <v/>
      </c>
      <c r="N996" s="111" t="str">
        <f t="shared" si="93"/>
        <v/>
      </c>
      <c r="O996" s="44" t="str">
        <f t="shared" si="97"/>
        <v/>
      </c>
      <c r="P996" s="71" t="str">
        <f t="shared" si="94"/>
        <v/>
      </c>
      <c r="Q996" s="29" t="str">
        <f t="shared" si="95"/>
        <v/>
      </c>
      <c r="R996" s="70" t="str">
        <f>IF(E996="","",IF(Q996="","",IFERROR(VLOOKUP(M996,point3[],2,FALSE),1)))</f>
        <v/>
      </c>
      <c r="S996" s="66" t="str">
        <f t="shared" si="96"/>
        <v/>
      </c>
      <c r="T996" s="30" t="str">
        <f>IF(E996="","",IF(S996="","",IFERROR(VLOOKUP(M996,point3[],2,FALSE),IF(M996="","",1))))</f>
        <v/>
      </c>
    </row>
    <row r="997" spans="2:20" ht="19.5" customHeight="1" x14ac:dyDescent="0.2">
      <c r="B997" s="62"/>
      <c r="C997" s="63"/>
      <c r="D997" s="9"/>
      <c r="E997" s="83"/>
      <c r="F997" s="93"/>
      <c r="G997" s="84"/>
      <c r="H997" s="85"/>
      <c r="I997" s="85"/>
      <c r="J997" s="85"/>
      <c r="K997" s="86"/>
      <c r="L997" s="9"/>
      <c r="M997" s="32" t="str">
        <f t="shared" si="92"/>
        <v/>
      </c>
      <c r="N997" s="111" t="str">
        <f t="shared" si="93"/>
        <v/>
      </c>
      <c r="O997" s="44" t="str">
        <f t="shared" si="97"/>
        <v/>
      </c>
      <c r="P997" s="71" t="str">
        <f t="shared" si="94"/>
        <v/>
      </c>
      <c r="Q997" s="29" t="str">
        <f t="shared" si="95"/>
        <v/>
      </c>
      <c r="R997" s="70" t="str">
        <f>IF(E997="","",IF(Q997="","",IFERROR(VLOOKUP(M997,point3[],2,FALSE),1)))</f>
        <v/>
      </c>
      <c r="S997" s="66" t="str">
        <f t="shared" si="96"/>
        <v/>
      </c>
      <c r="T997" s="30" t="str">
        <f>IF(E997="","",IF(S997="","",IFERROR(VLOOKUP(M997,point3[],2,FALSE),IF(M997="","",1))))</f>
        <v/>
      </c>
    </row>
    <row r="998" spans="2:20" ht="19.5" customHeight="1" x14ac:dyDescent="0.2">
      <c r="B998" s="62"/>
      <c r="C998" s="63"/>
      <c r="D998" s="9"/>
      <c r="E998" s="83"/>
      <c r="F998" s="93"/>
      <c r="G998" s="84"/>
      <c r="H998" s="85"/>
      <c r="I998" s="85"/>
      <c r="J998" s="85"/>
      <c r="K998" s="86"/>
      <c r="L998" s="9"/>
      <c r="M998" s="32" t="str">
        <f t="shared" si="92"/>
        <v/>
      </c>
      <c r="N998" s="111" t="str">
        <f t="shared" si="93"/>
        <v/>
      </c>
      <c r="O998" s="44" t="str">
        <f t="shared" si="97"/>
        <v/>
      </c>
      <c r="P998" s="71" t="str">
        <f t="shared" si="94"/>
        <v/>
      </c>
      <c r="Q998" s="29" t="str">
        <f t="shared" si="95"/>
        <v/>
      </c>
      <c r="R998" s="70" t="str">
        <f>IF(E998="","",IF(Q998="","",IFERROR(VLOOKUP(M998,point3[],2,FALSE),1)))</f>
        <v/>
      </c>
      <c r="S998" s="66" t="str">
        <f t="shared" si="96"/>
        <v/>
      </c>
      <c r="T998" s="30" t="str">
        <f>IF(E998="","",IF(S998="","",IFERROR(VLOOKUP(M998,point3[],2,FALSE),IF(M998="","",1))))</f>
        <v/>
      </c>
    </row>
    <row r="999" spans="2:20" ht="19.5" customHeight="1" x14ac:dyDescent="0.2">
      <c r="B999" s="62"/>
      <c r="C999" s="63"/>
      <c r="D999" s="9"/>
      <c r="E999" s="83"/>
      <c r="F999" s="93"/>
      <c r="G999" s="84"/>
      <c r="H999" s="85"/>
      <c r="I999" s="85"/>
      <c r="J999" s="85"/>
      <c r="K999" s="86"/>
      <c r="L999" s="9"/>
      <c r="M999" s="32" t="str">
        <f t="shared" si="92"/>
        <v/>
      </c>
      <c r="N999" s="111" t="str">
        <f t="shared" si="93"/>
        <v/>
      </c>
      <c r="O999" s="44" t="str">
        <f t="shared" si="97"/>
        <v/>
      </c>
      <c r="P999" s="71" t="str">
        <f t="shared" si="94"/>
        <v/>
      </c>
      <c r="Q999" s="29" t="str">
        <f t="shared" si="95"/>
        <v/>
      </c>
      <c r="R999" s="70" t="str">
        <f>IF(E999="","",IF(Q999="","",IFERROR(VLOOKUP(M999,point3[],2,FALSE),1)))</f>
        <v/>
      </c>
      <c r="S999" s="66" t="str">
        <f t="shared" si="96"/>
        <v/>
      </c>
      <c r="T999" s="30" t="str">
        <f>IF(E999="","",IF(S999="","",IFERROR(VLOOKUP(M999,point3[],2,FALSE),IF(M999="","",1))))</f>
        <v/>
      </c>
    </row>
    <row r="1000" spans="2:20" ht="19.5" customHeight="1" x14ac:dyDescent="0.2">
      <c r="B1000" s="62"/>
      <c r="C1000" s="63"/>
      <c r="D1000" s="9"/>
      <c r="E1000" s="83"/>
      <c r="F1000" s="93"/>
      <c r="G1000" s="84"/>
      <c r="H1000" s="85"/>
      <c r="I1000" s="85"/>
      <c r="J1000" s="85"/>
      <c r="K1000" s="86"/>
      <c r="L1000" s="9"/>
      <c r="M1000" s="32" t="str">
        <f t="shared" si="92"/>
        <v/>
      </c>
      <c r="N1000" s="111" t="str">
        <f t="shared" si="93"/>
        <v/>
      </c>
      <c r="O1000" s="44" t="str">
        <f t="shared" si="97"/>
        <v/>
      </c>
      <c r="P1000" s="71" t="str">
        <f t="shared" si="94"/>
        <v/>
      </c>
      <c r="Q1000" s="29" t="str">
        <f t="shared" si="95"/>
        <v/>
      </c>
      <c r="R1000" s="70" t="str">
        <f>IF(E1000="","",IF(Q1000="","",IFERROR(VLOOKUP(M1000,point3[],2,FALSE),1)))</f>
        <v/>
      </c>
      <c r="S1000" s="66" t="str">
        <f t="shared" si="96"/>
        <v/>
      </c>
      <c r="T1000" s="30" t="str">
        <f>IF(E1000="","",IF(S1000="","",IFERROR(VLOOKUP(M1000,point3[],2,FALSE),IF(M1000="","",1))))</f>
        <v/>
      </c>
    </row>
    <row r="1001" spans="2:20" ht="19.5" customHeight="1" x14ac:dyDescent="0.2">
      <c r="B1001" s="62"/>
      <c r="C1001" s="63"/>
      <c r="D1001" s="9"/>
      <c r="E1001" s="83"/>
      <c r="F1001" s="93"/>
      <c r="G1001" s="84"/>
      <c r="H1001" s="85"/>
      <c r="I1001" s="85"/>
      <c r="J1001" s="85"/>
      <c r="K1001" s="86"/>
      <c r="L1001" s="9"/>
      <c r="M1001" s="32" t="str">
        <f t="shared" si="92"/>
        <v/>
      </c>
      <c r="N1001" s="111" t="str">
        <f t="shared" si="93"/>
        <v/>
      </c>
      <c r="O1001" s="44" t="str">
        <f t="shared" si="97"/>
        <v/>
      </c>
      <c r="P1001" s="71" t="str">
        <f t="shared" si="94"/>
        <v/>
      </c>
      <c r="Q1001" s="29" t="str">
        <f t="shared" si="95"/>
        <v/>
      </c>
      <c r="R1001" s="70" t="str">
        <f>IF(E1001="","",IF(Q1001="","",IFERROR(VLOOKUP(M1001,point3[],2,FALSE),1)))</f>
        <v/>
      </c>
      <c r="S1001" s="66" t="str">
        <f t="shared" si="96"/>
        <v/>
      </c>
      <c r="T1001" s="30" t="str">
        <f>IF(E1001="","",IF(S1001="","",IFERROR(VLOOKUP(M1001,point3[],2,FALSE),IF(M1001="","",1))))</f>
        <v/>
      </c>
    </row>
    <row r="1002" spans="2:20" ht="19.5" customHeight="1" x14ac:dyDescent="0.2">
      <c r="B1002" s="62"/>
      <c r="C1002" s="63"/>
      <c r="D1002" s="9"/>
      <c r="E1002" s="83"/>
      <c r="F1002" s="93"/>
      <c r="G1002" s="84"/>
      <c r="H1002" s="85"/>
      <c r="I1002" s="85"/>
      <c r="J1002" s="85"/>
      <c r="K1002" s="86"/>
      <c r="L1002" s="9"/>
      <c r="M1002" s="32" t="str">
        <f t="shared" si="92"/>
        <v/>
      </c>
      <c r="N1002" s="111" t="str">
        <f t="shared" si="93"/>
        <v/>
      </c>
      <c r="O1002" s="44" t="str">
        <f t="shared" si="97"/>
        <v/>
      </c>
      <c r="P1002" s="71" t="str">
        <f t="shared" si="94"/>
        <v/>
      </c>
      <c r="Q1002" s="29" t="str">
        <f t="shared" si="95"/>
        <v/>
      </c>
      <c r="R1002" s="70" t="str">
        <f>IF(E1002="","",IF(Q1002="","",IFERROR(VLOOKUP(M1002,point3[],2,FALSE),1)))</f>
        <v/>
      </c>
      <c r="S1002" s="66" t="str">
        <f t="shared" si="96"/>
        <v/>
      </c>
      <c r="T1002" s="30" t="str">
        <f>IF(E1002="","",IF(S1002="","",IFERROR(VLOOKUP(M1002,point3[],2,FALSE),IF(M1002="","",1))))</f>
        <v/>
      </c>
    </row>
    <row r="1003" spans="2:20" ht="19.5" customHeight="1" x14ac:dyDescent="0.2">
      <c r="B1003" s="62"/>
      <c r="C1003" s="63"/>
      <c r="D1003" s="9"/>
      <c r="E1003" s="83"/>
      <c r="F1003" s="93"/>
      <c r="G1003" s="84"/>
      <c r="H1003" s="85"/>
      <c r="I1003" s="85"/>
      <c r="J1003" s="85"/>
      <c r="K1003" s="86"/>
      <c r="L1003" s="9"/>
      <c r="M1003" s="32" t="str">
        <f t="shared" si="92"/>
        <v/>
      </c>
      <c r="N1003" s="111" t="str">
        <f t="shared" si="93"/>
        <v/>
      </c>
      <c r="O1003" s="44" t="str">
        <f t="shared" si="97"/>
        <v/>
      </c>
      <c r="P1003" s="71" t="str">
        <f t="shared" si="94"/>
        <v/>
      </c>
      <c r="Q1003" s="29" t="str">
        <f t="shared" si="95"/>
        <v/>
      </c>
      <c r="R1003" s="70" t="str">
        <f>IF(E1003="","",IF(Q1003="","",IFERROR(VLOOKUP(M1003,point3[],2,FALSE),1)))</f>
        <v/>
      </c>
      <c r="S1003" s="66" t="str">
        <f t="shared" si="96"/>
        <v/>
      </c>
      <c r="T1003" s="30" t="str">
        <f>IF(E1003="","",IF(S1003="","",IFERROR(VLOOKUP(M1003,point3[],2,FALSE),IF(M1003="","",1))))</f>
        <v/>
      </c>
    </row>
    <row r="1004" spans="2:20" ht="19.5" customHeight="1" x14ac:dyDescent="0.2">
      <c r="B1004" s="62"/>
      <c r="C1004" s="63"/>
      <c r="D1004" s="9"/>
      <c r="E1004" s="83"/>
      <c r="F1004" s="93"/>
      <c r="G1004" s="84"/>
      <c r="H1004" s="85"/>
      <c r="I1004" s="85"/>
      <c r="J1004" s="85"/>
      <c r="K1004" s="86"/>
      <c r="L1004" s="9"/>
      <c r="M1004" s="32" t="str">
        <f t="shared" si="92"/>
        <v/>
      </c>
      <c r="N1004" s="111" t="str">
        <f t="shared" si="93"/>
        <v/>
      </c>
      <c r="O1004" s="44" t="str">
        <f t="shared" si="97"/>
        <v/>
      </c>
      <c r="P1004" s="71" t="str">
        <f t="shared" si="94"/>
        <v/>
      </c>
      <c r="Q1004" s="29" t="str">
        <f t="shared" si="95"/>
        <v/>
      </c>
      <c r="R1004" s="70" t="str">
        <f>IF(E1004="","",IF(Q1004="","",IFERROR(VLOOKUP(M1004,point3[],2,FALSE),1)))</f>
        <v/>
      </c>
      <c r="S1004" s="66" t="str">
        <f t="shared" si="96"/>
        <v/>
      </c>
      <c r="T1004" s="30" t="str">
        <f>IF(E1004="","",IF(S1004="","",IFERROR(VLOOKUP(M1004,point3[],2,FALSE),IF(M1004="","",1))))</f>
        <v/>
      </c>
    </row>
    <row r="1005" spans="2:20" ht="19.5" customHeight="1" x14ac:dyDescent="0.2">
      <c r="B1005" s="62"/>
      <c r="C1005" s="63"/>
      <c r="D1005" s="9"/>
      <c r="E1005" s="83"/>
      <c r="F1005" s="93"/>
      <c r="G1005" s="84"/>
      <c r="H1005" s="85"/>
      <c r="I1005" s="85"/>
      <c r="J1005" s="85"/>
      <c r="K1005" s="86"/>
      <c r="L1005" s="9"/>
      <c r="M1005" s="32" t="str">
        <f t="shared" si="92"/>
        <v/>
      </c>
      <c r="N1005" s="111" t="str">
        <f t="shared" si="93"/>
        <v/>
      </c>
      <c r="O1005" s="44" t="str">
        <f t="shared" si="97"/>
        <v/>
      </c>
      <c r="P1005" s="71" t="str">
        <f t="shared" si="94"/>
        <v/>
      </c>
      <c r="Q1005" s="29" t="str">
        <f t="shared" si="95"/>
        <v/>
      </c>
      <c r="R1005" s="70" t="str">
        <f>IF(E1005="","",IF(Q1005="","",IFERROR(VLOOKUP(M1005,point3[],2,FALSE),1)))</f>
        <v/>
      </c>
      <c r="S1005" s="66" t="str">
        <f t="shared" si="96"/>
        <v/>
      </c>
      <c r="T1005" s="30" t="str">
        <f>IF(E1005="","",IF(S1005="","",IFERROR(VLOOKUP(M1005,point3[],2,FALSE),IF(M1005="","",1))))</f>
        <v/>
      </c>
    </row>
    <row r="1006" spans="2:20" ht="19.5" customHeight="1" x14ac:dyDescent="0.2">
      <c r="B1006" s="62"/>
      <c r="C1006" s="63"/>
      <c r="D1006" s="9"/>
      <c r="E1006" s="83"/>
      <c r="F1006" s="93"/>
      <c r="G1006" s="84"/>
      <c r="H1006" s="85"/>
      <c r="I1006" s="85"/>
      <c r="J1006" s="85"/>
      <c r="K1006" s="86"/>
      <c r="L1006" s="9"/>
      <c r="M1006" s="32" t="str">
        <f t="shared" si="92"/>
        <v/>
      </c>
      <c r="N1006" s="111" t="str">
        <f t="shared" si="93"/>
        <v/>
      </c>
      <c r="O1006" s="44" t="str">
        <f t="shared" si="97"/>
        <v/>
      </c>
      <c r="P1006" s="71" t="str">
        <f t="shared" si="94"/>
        <v/>
      </c>
      <c r="Q1006" s="29" t="str">
        <f t="shared" si="95"/>
        <v/>
      </c>
      <c r="R1006" s="70" t="str">
        <f>IF(E1006="","",IF(Q1006="","",IFERROR(VLOOKUP(M1006,point3[],2,FALSE),1)))</f>
        <v/>
      </c>
      <c r="S1006" s="66" t="str">
        <f t="shared" si="96"/>
        <v/>
      </c>
      <c r="T1006" s="30" t="str">
        <f>IF(E1006="","",IF(S1006="","",IFERROR(VLOOKUP(M1006,point3[],2,FALSE),IF(M1006="","",1))))</f>
        <v/>
      </c>
    </row>
    <row r="1007" spans="2:20" ht="19.5" customHeight="1" x14ac:dyDescent="0.2">
      <c r="B1007" s="62"/>
      <c r="C1007" s="63"/>
      <c r="D1007" s="9"/>
      <c r="E1007" s="83"/>
      <c r="F1007" s="93"/>
      <c r="G1007" s="84"/>
      <c r="H1007" s="85"/>
      <c r="I1007" s="85"/>
      <c r="J1007" s="85"/>
      <c r="K1007" s="86"/>
      <c r="L1007" s="9"/>
      <c r="M1007" s="32" t="str">
        <f t="shared" si="92"/>
        <v/>
      </c>
      <c r="N1007" s="111" t="str">
        <f t="shared" si="93"/>
        <v/>
      </c>
      <c r="O1007" s="44" t="str">
        <f t="shared" si="97"/>
        <v/>
      </c>
      <c r="P1007" s="71" t="str">
        <f t="shared" si="94"/>
        <v/>
      </c>
      <c r="Q1007" s="29" t="str">
        <f t="shared" si="95"/>
        <v/>
      </c>
      <c r="R1007" s="70" t="str">
        <f>IF(E1007="","",IF(Q1007="","",IFERROR(VLOOKUP(M1007,point3[],2,FALSE),1)))</f>
        <v/>
      </c>
      <c r="S1007" s="66" t="str">
        <f t="shared" si="96"/>
        <v/>
      </c>
      <c r="T1007" s="30" t="str">
        <f>IF(E1007="","",IF(S1007="","",IFERROR(VLOOKUP(M1007,point3[],2,FALSE),IF(M1007="","",1))))</f>
        <v/>
      </c>
    </row>
    <row r="1008" spans="2:20" ht="19.5" customHeight="1" x14ac:dyDescent="0.2">
      <c r="B1008" s="62"/>
      <c r="C1008" s="63"/>
      <c r="D1008" s="9"/>
      <c r="E1008" s="83"/>
      <c r="F1008" s="93"/>
      <c r="G1008" s="84"/>
      <c r="H1008" s="85"/>
      <c r="I1008" s="85"/>
      <c r="J1008" s="85"/>
      <c r="K1008" s="86"/>
      <c r="L1008" s="9"/>
      <c r="M1008" s="32" t="str">
        <f t="shared" si="92"/>
        <v/>
      </c>
      <c r="N1008" s="111" t="str">
        <f t="shared" si="93"/>
        <v/>
      </c>
      <c r="O1008" s="44" t="str">
        <f t="shared" si="97"/>
        <v/>
      </c>
      <c r="P1008" s="71" t="str">
        <f t="shared" si="94"/>
        <v/>
      </c>
      <c r="Q1008" s="29" t="str">
        <f t="shared" si="95"/>
        <v/>
      </c>
      <c r="R1008" s="70" t="str">
        <f>IF(E1008="","",IF(Q1008="","",IFERROR(VLOOKUP(M1008,point3[],2,FALSE),1)))</f>
        <v/>
      </c>
      <c r="S1008" s="66" t="str">
        <f t="shared" si="96"/>
        <v/>
      </c>
      <c r="T1008" s="30" t="str">
        <f>IF(E1008="","",IF(S1008="","",IFERROR(VLOOKUP(M1008,point3[],2,FALSE),IF(M1008="","",1))))</f>
        <v/>
      </c>
    </row>
    <row r="1009" spans="2:20" ht="19.5" customHeight="1" x14ac:dyDescent="0.2">
      <c r="B1009" s="62"/>
      <c r="C1009" s="63"/>
      <c r="D1009" s="9"/>
      <c r="E1009" s="83"/>
      <c r="F1009" s="93"/>
      <c r="G1009" s="84"/>
      <c r="H1009" s="85"/>
      <c r="I1009" s="85"/>
      <c r="J1009" s="85"/>
      <c r="K1009" s="86"/>
      <c r="L1009" s="9"/>
      <c r="M1009" s="32" t="str">
        <f t="shared" si="92"/>
        <v/>
      </c>
      <c r="N1009" s="111" t="str">
        <f t="shared" si="93"/>
        <v/>
      </c>
      <c r="O1009" s="44" t="str">
        <f t="shared" si="97"/>
        <v/>
      </c>
      <c r="P1009" s="71" t="str">
        <f t="shared" si="94"/>
        <v/>
      </c>
      <c r="Q1009" s="29" t="str">
        <f t="shared" si="95"/>
        <v/>
      </c>
      <c r="R1009" s="70" t="str">
        <f>IF(E1009="","",IF(Q1009="","",IFERROR(VLOOKUP(M1009,point3[],2,FALSE),1)))</f>
        <v/>
      </c>
      <c r="S1009" s="66" t="str">
        <f t="shared" si="96"/>
        <v/>
      </c>
      <c r="T1009" s="30" t="str">
        <f>IF(E1009="","",IF(S1009="","",IFERROR(VLOOKUP(M1009,point3[],2,FALSE),IF(M1009="","",1))))</f>
        <v/>
      </c>
    </row>
    <row r="1010" spans="2:20" ht="19.5" customHeight="1" x14ac:dyDescent="0.2">
      <c r="B1010" s="62"/>
      <c r="C1010" s="63"/>
      <c r="D1010" s="9"/>
      <c r="E1010" s="83"/>
      <c r="F1010" s="93"/>
      <c r="G1010" s="84"/>
      <c r="H1010" s="85"/>
      <c r="I1010" s="85"/>
      <c r="J1010" s="85"/>
      <c r="K1010" s="86"/>
      <c r="L1010" s="9"/>
      <c r="M1010" s="32" t="str">
        <f t="shared" si="92"/>
        <v/>
      </c>
      <c r="N1010" s="111" t="str">
        <f t="shared" si="93"/>
        <v/>
      </c>
      <c r="O1010" s="44" t="str">
        <f t="shared" si="97"/>
        <v/>
      </c>
      <c r="P1010" s="71" t="str">
        <f t="shared" si="94"/>
        <v/>
      </c>
      <c r="Q1010" s="29" t="str">
        <f t="shared" si="95"/>
        <v/>
      </c>
      <c r="R1010" s="70" t="str">
        <f>IF(E1010="","",IF(Q1010="","",IFERROR(VLOOKUP(M1010,point3[],2,FALSE),1)))</f>
        <v/>
      </c>
      <c r="S1010" s="66" t="str">
        <f t="shared" si="96"/>
        <v/>
      </c>
      <c r="T1010" s="30" t="str">
        <f>IF(E1010="","",IF(S1010="","",IFERROR(VLOOKUP(M1010,point3[],2,FALSE),IF(M1010="","",1))))</f>
        <v/>
      </c>
    </row>
    <row r="1011" spans="2:20" ht="19.5" customHeight="1" x14ac:dyDescent="0.2">
      <c r="B1011" s="62"/>
      <c r="C1011" s="63"/>
      <c r="D1011" s="9"/>
      <c r="E1011" s="83"/>
      <c r="F1011" s="93"/>
      <c r="G1011" s="84"/>
      <c r="H1011" s="85"/>
      <c r="I1011" s="85"/>
      <c r="J1011" s="85"/>
      <c r="K1011" s="86"/>
      <c r="L1011" s="9"/>
      <c r="M1011" s="32" t="str">
        <f t="shared" si="92"/>
        <v/>
      </c>
      <c r="N1011" s="111" t="str">
        <f t="shared" si="93"/>
        <v/>
      </c>
      <c r="O1011" s="44" t="str">
        <f t="shared" si="97"/>
        <v/>
      </c>
      <c r="P1011" s="71" t="str">
        <f t="shared" si="94"/>
        <v/>
      </c>
      <c r="Q1011" s="29" t="str">
        <f t="shared" si="95"/>
        <v/>
      </c>
      <c r="R1011" s="70" t="str">
        <f>IF(E1011="","",IF(Q1011="","",IFERROR(VLOOKUP(M1011,point3[],2,FALSE),1)))</f>
        <v/>
      </c>
      <c r="S1011" s="66" t="str">
        <f t="shared" si="96"/>
        <v/>
      </c>
      <c r="T1011" s="30" t="str">
        <f>IF(E1011="","",IF(S1011="","",IFERROR(VLOOKUP(M1011,point3[],2,FALSE),IF(M1011="","",1))))</f>
        <v/>
      </c>
    </row>
    <row r="1012" spans="2:20" ht="19.5" customHeight="1" x14ac:dyDescent="0.2">
      <c r="B1012" s="62"/>
      <c r="C1012" s="63"/>
      <c r="D1012" s="9"/>
      <c r="E1012" s="83"/>
      <c r="F1012" s="93"/>
      <c r="G1012" s="84"/>
      <c r="H1012" s="85"/>
      <c r="I1012" s="85"/>
      <c r="J1012" s="85"/>
      <c r="K1012" s="86"/>
      <c r="L1012" s="9"/>
      <c r="M1012" s="32" t="str">
        <f t="shared" si="92"/>
        <v/>
      </c>
      <c r="N1012" s="111" t="str">
        <f t="shared" si="93"/>
        <v/>
      </c>
      <c r="O1012" s="44" t="str">
        <f t="shared" si="97"/>
        <v/>
      </c>
      <c r="P1012" s="71" t="str">
        <f t="shared" si="94"/>
        <v/>
      </c>
      <c r="Q1012" s="29" t="str">
        <f t="shared" si="95"/>
        <v/>
      </c>
      <c r="R1012" s="70" t="str">
        <f>IF(E1012="","",IF(Q1012="","",IFERROR(VLOOKUP(M1012,point3[],2,FALSE),1)))</f>
        <v/>
      </c>
      <c r="S1012" s="66" t="str">
        <f t="shared" si="96"/>
        <v/>
      </c>
      <c r="T1012" s="30" t="str">
        <f>IF(E1012="","",IF(S1012="","",IFERROR(VLOOKUP(M1012,point3[],2,FALSE),IF(M1012="","",1))))</f>
        <v/>
      </c>
    </row>
    <row r="1013" spans="2:20" ht="19.5" customHeight="1" x14ac:dyDescent="0.2">
      <c r="B1013" s="62"/>
      <c r="C1013" s="63"/>
      <c r="D1013" s="9"/>
      <c r="E1013" s="83"/>
      <c r="F1013" s="93"/>
      <c r="G1013" s="84"/>
      <c r="H1013" s="85"/>
      <c r="I1013" s="85"/>
      <c r="J1013" s="85"/>
      <c r="K1013" s="86"/>
      <c r="L1013" s="9"/>
      <c r="M1013" s="32" t="str">
        <f t="shared" si="92"/>
        <v/>
      </c>
      <c r="N1013" s="111" t="str">
        <f t="shared" si="93"/>
        <v/>
      </c>
      <c r="O1013" s="44" t="str">
        <f t="shared" si="97"/>
        <v/>
      </c>
      <c r="P1013" s="71" t="str">
        <f t="shared" si="94"/>
        <v/>
      </c>
      <c r="Q1013" s="29" t="str">
        <f t="shared" si="95"/>
        <v/>
      </c>
      <c r="R1013" s="70" t="str">
        <f>IF(E1013="","",IF(Q1013="","",IFERROR(VLOOKUP(M1013,point3[],2,FALSE),1)))</f>
        <v/>
      </c>
      <c r="S1013" s="66" t="str">
        <f t="shared" si="96"/>
        <v/>
      </c>
      <c r="T1013" s="30" t="str">
        <f>IF(E1013="","",IF(S1013="","",IFERROR(VLOOKUP(M1013,point3[],2,FALSE),IF(M1013="","",1))))</f>
        <v/>
      </c>
    </row>
    <row r="1014" spans="2:20" ht="19.5" customHeight="1" x14ac:dyDescent="0.2">
      <c r="B1014" s="62"/>
      <c r="C1014" s="63"/>
      <c r="D1014" s="9"/>
      <c r="E1014" s="83"/>
      <c r="F1014" s="93"/>
      <c r="G1014" s="84"/>
      <c r="H1014" s="85"/>
      <c r="I1014" s="85"/>
      <c r="J1014" s="85"/>
      <c r="K1014" s="86"/>
      <c r="L1014" s="9"/>
      <c r="M1014" s="32" t="str">
        <f t="shared" si="92"/>
        <v/>
      </c>
      <c r="N1014" s="111" t="str">
        <f t="shared" si="93"/>
        <v/>
      </c>
      <c r="O1014" s="44" t="str">
        <f t="shared" si="97"/>
        <v/>
      </c>
      <c r="P1014" s="71" t="str">
        <f t="shared" si="94"/>
        <v/>
      </c>
      <c r="Q1014" s="29" t="str">
        <f t="shared" si="95"/>
        <v/>
      </c>
      <c r="R1014" s="70" t="str">
        <f>IF(E1014="","",IF(Q1014="","",IFERROR(VLOOKUP(M1014,point3[],2,FALSE),1)))</f>
        <v/>
      </c>
      <c r="S1014" s="66" t="str">
        <f t="shared" si="96"/>
        <v/>
      </c>
      <c r="T1014" s="30" t="str">
        <f>IF(E1014="","",IF(S1014="","",IFERROR(VLOOKUP(M1014,point3[],2,FALSE),IF(M1014="","",1))))</f>
        <v/>
      </c>
    </row>
    <row r="1015" spans="2:20" ht="19.5" customHeight="1" x14ac:dyDescent="0.2">
      <c r="B1015" s="62"/>
      <c r="C1015" s="63"/>
      <c r="D1015" s="9"/>
      <c r="E1015" s="83"/>
      <c r="F1015" s="93"/>
      <c r="G1015" s="84"/>
      <c r="H1015" s="85"/>
      <c r="I1015" s="85"/>
      <c r="J1015" s="85"/>
      <c r="K1015" s="86"/>
      <c r="L1015" s="9"/>
      <c r="M1015" s="32" t="str">
        <f t="shared" si="92"/>
        <v/>
      </c>
      <c r="N1015" s="111" t="str">
        <f t="shared" si="93"/>
        <v/>
      </c>
      <c r="O1015" s="44" t="str">
        <f t="shared" si="97"/>
        <v/>
      </c>
      <c r="P1015" s="71" t="str">
        <f t="shared" si="94"/>
        <v/>
      </c>
      <c r="Q1015" s="29" t="str">
        <f t="shared" si="95"/>
        <v/>
      </c>
      <c r="R1015" s="70" t="str">
        <f>IF(E1015="","",IF(Q1015="","",IFERROR(VLOOKUP(M1015,point3[],2,FALSE),1)))</f>
        <v/>
      </c>
      <c r="S1015" s="66" t="str">
        <f t="shared" si="96"/>
        <v/>
      </c>
      <c r="T1015" s="30" t="str">
        <f>IF(E1015="","",IF(S1015="","",IFERROR(VLOOKUP(M1015,point3[],2,FALSE),IF(M1015="","",1))))</f>
        <v/>
      </c>
    </row>
    <row r="1016" spans="2:20" ht="19.5" customHeight="1" x14ac:dyDescent="0.2">
      <c r="B1016" s="62"/>
      <c r="C1016" s="63"/>
      <c r="D1016" s="9"/>
      <c r="E1016" s="83"/>
      <c r="F1016" s="93"/>
      <c r="G1016" s="84"/>
      <c r="H1016" s="85"/>
      <c r="I1016" s="85"/>
      <c r="J1016" s="85"/>
      <c r="K1016" s="86"/>
      <c r="L1016" s="9"/>
      <c r="M1016" s="32" t="str">
        <f t="shared" si="92"/>
        <v/>
      </c>
      <c r="N1016" s="111" t="str">
        <f t="shared" si="93"/>
        <v/>
      </c>
      <c r="O1016" s="44" t="str">
        <f t="shared" si="97"/>
        <v/>
      </c>
      <c r="P1016" s="71" t="str">
        <f t="shared" si="94"/>
        <v/>
      </c>
      <c r="Q1016" s="29" t="str">
        <f t="shared" si="95"/>
        <v/>
      </c>
      <c r="R1016" s="70" t="str">
        <f>IF(E1016="","",IF(Q1016="","",IFERROR(VLOOKUP(M1016,point3[],2,FALSE),1)))</f>
        <v/>
      </c>
      <c r="S1016" s="66" t="str">
        <f t="shared" si="96"/>
        <v/>
      </c>
      <c r="T1016" s="30" t="str">
        <f>IF(E1016="","",IF(S1016="","",IFERROR(VLOOKUP(M1016,point3[],2,FALSE),IF(M1016="","",1))))</f>
        <v/>
      </c>
    </row>
    <row r="1017" spans="2:20" ht="19.5" customHeight="1" x14ac:dyDescent="0.2">
      <c r="B1017" s="62"/>
      <c r="C1017" s="63"/>
      <c r="D1017" s="9"/>
      <c r="E1017" s="83"/>
      <c r="F1017" s="93"/>
      <c r="G1017" s="84"/>
      <c r="H1017" s="85"/>
      <c r="I1017" s="85"/>
      <c r="J1017" s="85"/>
      <c r="K1017" s="86"/>
      <c r="L1017" s="9"/>
      <c r="M1017" s="32" t="str">
        <f t="shared" si="92"/>
        <v/>
      </c>
      <c r="N1017" s="111" t="str">
        <f t="shared" si="93"/>
        <v/>
      </c>
      <c r="O1017" s="44" t="str">
        <f t="shared" si="97"/>
        <v/>
      </c>
      <c r="P1017" s="71" t="str">
        <f t="shared" si="94"/>
        <v/>
      </c>
      <c r="Q1017" s="29" t="str">
        <f t="shared" si="95"/>
        <v/>
      </c>
      <c r="R1017" s="70" t="str">
        <f>IF(E1017="","",IF(Q1017="","",IFERROR(VLOOKUP(M1017,point3[],2,FALSE),1)))</f>
        <v/>
      </c>
      <c r="S1017" s="66" t="str">
        <f t="shared" si="96"/>
        <v/>
      </c>
      <c r="T1017" s="30" t="str">
        <f>IF(E1017="","",IF(S1017="","",IFERROR(VLOOKUP(M1017,point3[],2,FALSE),IF(M1017="","",1))))</f>
        <v/>
      </c>
    </row>
    <row r="1018" spans="2:20" ht="19.5" customHeight="1" x14ac:dyDescent="0.2">
      <c r="B1018" s="62"/>
      <c r="C1018" s="63"/>
      <c r="D1018" s="9"/>
      <c r="E1018" s="83"/>
      <c r="F1018" s="93"/>
      <c r="G1018" s="84"/>
      <c r="H1018" s="85"/>
      <c r="I1018" s="85"/>
      <c r="J1018" s="85"/>
      <c r="K1018" s="86"/>
      <c r="L1018" s="9"/>
      <c r="M1018" s="32" t="str">
        <f t="shared" si="92"/>
        <v/>
      </c>
      <c r="N1018" s="111" t="str">
        <f t="shared" si="93"/>
        <v/>
      </c>
      <c r="O1018" s="44" t="str">
        <f t="shared" si="97"/>
        <v/>
      </c>
      <c r="P1018" s="71" t="str">
        <f t="shared" si="94"/>
        <v/>
      </c>
      <c r="Q1018" s="29" t="str">
        <f t="shared" si="95"/>
        <v/>
      </c>
      <c r="R1018" s="70" t="str">
        <f>IF(E1018="","",IF(Q1018="","",IFERROR(VLOOKUP(M1018,point3[],2,FALSE),1)))</f>
        <v/>
      </c>
      <c r="S1018" s="66" t="str">
        <f t="shared" si="96"/>
        <v/>
      </c>
      <c r="T1018" s="30" t="str">
        <f>IF(E1018="","",IF(S1018="","",IFERROR(VLOOKUP(M1018,point3[],2,FALSE),IF(M1018="","",1))))</f>
        <v/>
      </c>
    </row>
    <row r="1019" spans="2:20" ht="19.5" customHeight="1" x14ac:dyDescent="0.2">
      <c r="B1019" s="62"/>
      <c r="C1019" s="63"/>
      <c r="D1019" s="9"/>
      <c r="E1019" s="83"/>
      <c r="F1019" s="93"/>
      <c r="G1019" s="84"/>
      <c r="H1019" s="85"/>
      <c r="I1019" s="85"/>
      <c r="J1019" s="85"/>
      <c r="K1019" s="86"/>
      <c r="L1019" s="9"/>
      <c r="M1019" s="32" t="str">
        <f t="shared" si="92"/>
        <v/>
      </c>
      <c r="N1019" s="111" t="str">
        <f t="shared" si="93"/>
        <v/>
      </c>
      <c r="O1019" s="44" t="str">
        <f t="shared" si="97"/>
        <v/>
      </c>
      <c r="P1019" s="71" t="str">
        <f t="shared" si="94"/>
        <v/>
      </c>
      <c r="Q1019" s="29" t="str">
        <f t="shared" si="95"/>
        <v/>
      </c>
      <c r="R1019" s="70" t="str">
        <f>IF(E1019="","",IF(Q1019="","",IFERROR(VLOOKUP(M1019,point3[],2,FALSE),1)))</f>
        <v/>
      </c>
      <c r="S1019" s="66" t="str">
        <f t="shared" si="96"/>
        <v/>
      </c>
      <c r="T1019" s="30" t="str">
        <f>IF(E1019="","",IF(S1019="","",IFERROR(VLOOKUP(M1019,point3[],2,FALSE),IF(M1019="","",1))))</f>
        <v/>
      </c>
    </row>
    <row r="1020" spans="2:20" ht="19.5" customHeight="1" x14ac:dyDescent="0.2">
      <c r="B1020" s="62"/>
      <c r="C1020" s="63"/>
      <c r="D1020" s="9"/>
      <c r="E1020" s="83"/>
      <c r="F1020" s="93"/>
      <c r="G1020" s="84"/>
      <c r="H1020" s="85"/>
      <c r="I1020" s="85"/>
      <c r="J1020" s="85"/>
      <c r="K1020" s="86"/>
      <c r="L1020" s="9"/>
      <c r="M1020" s="32" t="str">
        <f t="shared" si="92"/>
        <v/>
      </c>
      <c r="N1020" s="111" t="str">
        <f t="shared" si="93"/>
        <v/>
      </c>
      <c r="O1020" s="44" t="str">
        <f t="shared" si="97"/>
        <v/>
      </c>
      <c r="P1020" s="71" t="str">
        <f t="shared" si="94"/>
        <v/>
      </c>
      <c r="Q1020" s="29" t="str">
        <f t="shared" si="95"/>
        <v/>
      </c>
      <c r="R1020" s="70" t="str">
        <f>IF(E1020="","",IF(Q1020="","",IFERROR(VLOOKUP(M1020,point3[],2,FALSE),1)))</f>
        <v/>
      </c>
      <c r="S1020" s="66" t="str">
        <f t="shared" si="96"/>
        <v/>
      </c>
      <c r="T1020" s="30" t="str">
        <f>IF(E1020="","",IF(S1020="","",IFERROR(VLOOKUP(M1020,point3[],2,FALSE),IF(M1020="","",1))))</f>
        <v/>
      </c>
    </row>
    <row r="1021" spans="2:20" ht="19.5" customHeight="1" x14ac:dyDescent="0.2">
      <c r="B1021" s="62"/>
      <c r="C1021" s="63"/>
      <c r="D1021" s="9"/>
      <c r="E1021" s="83"/>
      <c r="F1021" s="93"/>
      <c r="G1021" s="84"/>
      <c r="H1021" s="85"/>
      <c r="I1021" s="85"/>
      <c r="J1021" s="85"/>
      <c r="K1021" s="86"/>
      <c r="L1021" s="9"/>
      <c r="M1021" s="32" t="str">
        <f t="shared" si="92"/>
        <v/>
      </c>
      <c r="N1021" s="111" t="str">
        <f t="shared" si="93"/>
        <v/>
      </c>
      <c r="O1021" s="44" t="str">
        <f t="shared" si="97"/>
        <v/>
      </c>
      <c r="P1021" s="71" t="str">
        <f t="shared" si="94"/>
        <v/>
      </c>
      <c r="Q1021" s="29" t="str">
        <f t="shared" si="95"/>
        <v/>
      </c>
      <c r="R1021" s="70" t="str">
        <f>IF(E1021="","",IF(Q1021="","",IFERROR(VLOOKUP(M1021,point3[],2,FALSE),1)))</f>
        <v/>
      </c>
      <c r="S1021" s="66" t="str">
        <f t="shared" si="96"/>
        <v/>
      </c>
      <c r="T1021" s="30" t="str">
        <f>IF(E1021="","",IF(S1021="","",IFERROR(VLOOKUP(M1021,point3[],2,FALSE),IF(M1021="","",1))))</f>
        <v/>
      </c>
    </row>
    <row r="1022" spans="2:20" ht="19.5" customHeight="1" x14ac:dyDescent="0.2">
      <c r="B1022" s="62"/>
      <c r="C1022" s="63"/>
      <c r="D1022" s="9"/>
      <c r="E1022" s="83"/>
      <c r="F1022" s="93"/>
      <c r="G1022" s="84"/>
      <c r="H1022" s="85"/>
      <c r="I1022" s="85"/>
      <c r="J1022" s="85"/>
      <c r="K1022" s="86"/>
      <c r="L1022" s="9"/>
      <c r="M1022" s="32" t="str">
        <f t="shared" si="92"/>
        <v/>
      </c>
      <c r="N1022" s="111" t="str">
        <f t="shared" si="93"/>
        <v/>
      </c>
      <c r="O1022" s="44" t="str">
        <f t="shared" si="97"/>
        <v/>
      </c>
      <c r="P1022" s="71" t="str">
        <f t="shared" si="94"/>
        <v/>
      </c>
      <c r="Q1022" s="29" t="str">
        <f t="shared" si="95"/>
        <v/>
      </c>
      <c r="R1022" s="70" t="str">
        <f>IF(E1022="","",IF(Q1022="","",IFERROR(VLOOKUP(M1022,point3[],2,FALSE),1)))</f>
        <v/>
      </c>
      <c r="S1022" s="66" t="str">
        <f t="shared" si="96"/>
        <v/>
      </c>
      <c r="T1022" s="30" t="str">
        <f>IF(E1022="","",IF(S1022="","",IFERROR(VLOOKUP(M1022,point3[],2,FALSE),IF(M1022="","",1))))</f>
        <v/>
      </c>
    </row>
    <row r="1023" spans="2:20" ht="19.5" customHeight="1" x14ac:dyDescent="0.2">
      <c r="B1023" s="62"/>
      <c r="C1023" s="63"/>
      <c r="D1023" s="9"/>
      <c r="E1023" s="83"/>
      <c r="F1023" s="93"/>
      <c r="G1023" s="84"/>
      <c r="H1023" s="85"/>
      <c r="I1023" s="85"/>
      <c r="J1023" s="85"/>
      <c r="K1023" s="86"/>
      <c r="L1023" s="9"/>
      <c r="M1023" s="32" t="str">
        <f t="shared" si="92"/>
        <v/>
      </c>
      <c r="N1023" s="111" t="str">
        <f t="shared" si="93"/>
        <v/>
      </c>
      <c r="O1023" s="44" t="str">
        <f t="shared" si="97"/>
        <v/>
      </c>
      <c r="P1023" s="71" t="str">
        <f t="shared" si="94"/>
        <v/>
      </c>
      <c r="Q1023" s="29" t="str">
        <f t="shared" si="95"/>
        <v/>
      </c>
      <c r="R1023" s="70" t="str">
        <f>IF(E1023="","",IF(Q1023="","",IFERROR(VLOOKUP(M1023,point3[],2,FALSE),1)))</f>
        <v/>
      </c>
      <c r="S1023" s="66" t="str">
        <f t="shared" si="96"/>
        <v/>
      </c>
      <c r="T1023" s="30" t="str">
        <f>IF(E1023="","",IF(S1023="","",IFERROR(VLOOKUP(M1023,point3[],2,FALSE),IF(M1023="","",1))))</f>
        <v/>
      </c>
    </row>
    <row r="1024" spans="2:20" ht="19.5" customHeight="1" x14ac:dyDescent="0.2">
      <c r="B1024" s="62"/>
      <c r="C1024" s="63"/>
      <c r="D1024" s="9"/>
      <c r="E1024" s="83"/>
      <c r="F1024" s="93"/>
      <c r="G1024" s="84"/>
      <c r="H1024" s="85"/>
      <c r="I1024" s="85"/>
      <c r="J1024" s="85"/>
      <c r="K1024" s="86"/>
      <c r="L1024" s="9"/>
      <c r="M1024" s="32" t="str">
        <f t="shared" si="92"/>
        <v/>
      </c>
      <c r="N1024" s="111" t="str">
        <f t="shared" si="93"/>
        <v/>
      </c>
      <c r="O1024" s="44" t="str">
        <f t="shared" si="97"/>
        <v/>
      </c>
      <c r="P1024" s="71" t="str">
        <f t="shared" si="94"/>
        <v/>
      </c>
      <c r="Q1024" s="29" t="str">
        <f t="shared" si="95"/>
        <v/>
      </c>
      <c r="R1024" s="70" t="str">
        <f>IF(E1024="","",IF(Q1024="","",IFERROR(VLOOKUP(M1024,point3[],2,FALSE),1)))</f>
        <v/>
      </c>
      <c r="S1024" s="66" t="str">
        <f t="shared" si="96"/>
        <v/>
      </c>
      <c r="T1024" s="30" t="str">
        <f>IF(E1024="","",IF(S1024="","",IFERROR(VLOOKUP(M1024,point3[],2,FALSE),IF(M1024="","",1))))</f>
        <v/>
      </c>
    </row>
    <row r="1025" spans="2:20" ht="19.5" customHeight="1" x14ac:dyDescent="0.2">
      <c r="B1025" s="62"/>
      <c r="C1025" s="63"/>
      <c r="D1025" s="9"/>
      <c r="E1025" s="83"/>
      <c r="F1025" s="93"/>
      <c r="G1025" s="84"/>
      <c r="H1025" s="85"/>
      <c r="I1025" s="85"/>
      <c r="J1025" s="85"/>
      <c r="K1025" s="86"/>
      <c r="L1025" s="9"/>
      <c r="M1025" s="32" t="str">
        <f t="shared" si="92"/>
        <v/>
      </c>
      <c r="N1025" s="111" t="str">
        <f t="shared" si="93"/>
        <v/>
      </c>
      <c r="O1025" s="44" t="str">
        <f t="shared" si="97"/>
        <v/>
      </c>
      <c r="P1025" s="71" t="str">
        <f t="shared" si="94"/>
        <v/>
      </c>
      <c r="Q1025" s="29" t="str">
        <f t="shared" si="95"/>
        <v/>
      </c>
      <c r="R1025" s="70" t="str">
        <f>IF(E1025="","",IF(Q1025="","",IFERROR(VLOOKUP(M1025,point3[],2,FALSE),1)))</f>
        <v/>
      </c>
      <c r="S1025" s="66" t="str">
        <f t="shared" si="96"/>
        <v/>
      </c>
      <c r="T1025" s="30" t="str">
        <f>IF(E1025="","",IF(S1025="","",IFERROR(VLOOKUP(M1025,point3[],2,FALSE),IF(M1025="","",1))))</f>
        <v/>
      </c>
    </row>
    <row r="1026" spans="2:20" ht="19.5" customHeight="1" x14ac:dyDescent="0.2">
      <c r="B1026" s="62"/>
      <c r="C1026" s="63"/>
      <c r="D1026" s="9"/>
      <c r="E1026" s="83"/>
      <c r="F1026" s="93"/>
      <c r="G1026" s="84"/>
      <c r="H1026" s="85"/>
      <c r="I1026" s="85"/>
      <c r="J1026" s="85"/>
      <c r="K1026" s="86"/>
      <c r="L1026" s="9"/>
      <c r="M1026" s="32" t="str">
        <f t="shared" si="92"/>
        <v/>
      </c>
      <c r="N1026" s="111" t="str">
        <f t="shared" si="93"/>
        <v/>
      </c>
      <c r="O1026" s="44" t="str">
        <f t="shared" si="97"/>
        <v/>
      </c>
      <c r="P1026" s="71" t="str">
        <f t="shared" si="94"/>
        <v/>
      </c>
      <c r="Q1026" s="29" t="str">
        <f t="shared" si="95"/>
        <v/>
      </c>
      <c r="R1026" s="70" t="str">
        <f>IF(E1026="","",IF(Q1026="","",IFERROR(VLOOKUP(M1026,point3[],2,FALSE),1)))</f>
        <v/>
      </c>
      <c r="S1026" s="66" t="str">
        <f t="shared" si="96"/>
        <v/>
      </c>
      <c r="T1026" s="30" t="str">
        <f>IF(E1026="","",IF(S1026="","",IFERROR(VLOOKUP(M1026,point3[],2,FALSE),IF(M1026="","",1))))</f>
        <v/>
      </c>
    </row>
    <row r="1027" spans="2:20" ht="19.5" customHeight="1" x14ac:dyDescent="0.2">
      <c r="B1027" s="62"/>
      <c r="C1027" s="63"/>
      <c r="D1027" s="9"/>
      <c r="E1027" s="83"/>
      <c r="F1027" s="93"/>
      <c r="G1027" s="84"/>
      <c r="H1027" s="85"/>
      <c r="I1027" s="85"/>
      <c r="J1027" s="85"/>
      <c r="K1027" s="86"/>
      <c r="L1027" s="9"/>
      <c r="M1027" s="32" t="str">
        <f t="shared" si="92"/>
        <v/>
      </c>
      <c r="N1027" s="111" t="str">
        <f t="shared" si="93"/>
        <v/>
      </c>
      <c r="O1027" s="44" t="str">
        <f t="shared" si="97"/>
        <v/>
      </c>
      <c r="P1027" s="71" t="str">
        <f t="shared" si="94"/>
        <v/>
      </c>
      <c r="Q1027" s="29" t="str">
        <f t="shared" si="95"/>
        <v/>
      </c>
      <c r="R1027" s="70" t="str">
        <f>IF(E1027="","",IF(Q1027="","",IFERROR(VLOOKUP(M1027,point3[],2,FALSE),1)))</f>
        <v/>
      </c>
      <c r="S1027" s="66" t="str">
        <f t="shared" si="96"/>
        <v/>
      </c>
      <c r="T1027" s="30" t="str">
        <f>IF(E1027="","",IF(S1027="","",IFERROR(VLOOKUP(M1027,point3[],2,FALSE),IF(M1027="","",1))))</f>
        <v/>
      </c>
    </row>
    <row r="1028" spans="2:20" ht="19.5" customHeight="1" x14ac:dyDescent="0.2">
      <c r="B1028" s="62"/>
      <c r="C1028" s="63"/>
      <c r="D1028" s="9"/>
      <c r="E1028" s="83"/>
      <c r="F1028" s="93"/>
      <c r="G1028" s="84"/>
      <c r="H1028" s="85"/>
      <c r="I1028" s="85"/>
      <c r="J1028" s="85"/>
      <c r="K1028" s="86"/>
      <c r="L1028" s="9"/>
      <c r="M1028" s="32" t="str">
        <f t="shared" si="92"/>
        <v/>
      </c>
      <c r="N1028" s="111" t="str">
        <f t="shared" si="93"/>
        <v/>
      </c>
      <c r="O1028" s="44" t="str">
        <f t="shared" si="97"/>
        <v/>
      </c>
      <c r="P1028" s="71" t="str">
        <f t="shared" si="94"/>
        <v/>
      </c>
      <c r="Q1028" s="29" t="str">
        <f t="shared" si="95"/>
        <v/>
      </c>
      <c r="R1028" s="70" t="str">
        <f>IF(E1028="","",IF(Q1028="","",IFERROR(VLOOKUP(M1028,point3[],2,FALSE),1)))</f>
        <v/>
      </c>
      <c r="S1028" s="66" t="str">
        <f t="shared" si="96"/>
        <v/>
      </c>
      <c r="T1028" s="30" t="str">
        <f>IF(E1028="","",IF(S1028="","",IFERROR(VLOOKUP(M1028,point3[],2,FALSE),IF(M1028="","",1))))</f>
        <v/>
      </c>
    </row>
    <row r="1029" spans="2:20" ht="19.5" customHeight="1" x14ac:dyDescent="0.2">
      <c r="B1029" s="62"/>
      <c r="C1029" s="63"/>
      <c r="D1029" s="9"/>
      <c r="E1029" s="83"/>
      <c r="F1029" s="93"/>
      <c r="G1029" s="84"/>
      <c r="H1029" s="85"/>
      <c r="I1029" s="85"/>
      <c r="J1029" s="85"/>
      <c r="K1029" s="86"/>
      <c r="L1029" s="9"/>
      <c r="M1029" s="32" t="str">
        <f t="shared" si="92"/>
        <v/>
      </c>
      <c r="N1029" s="111" t="str">
        <f t="shared" si="93"/>
        <v/>
      </c>
      <c r="O1029" s="44" t="str">
        <f t="shared" si="97"/>
        <v/>
      </c>
      <c r="P1029" s="71" t="str">
        <f t="shared" si="94"/>
        <v/>
      </c>
      <c r="Q1029" s="29" t="str">
        <f t="shared" si="95"/>
        <v/>
      </c>
      <c r="R1029" s="70" t="str">
        <f>IF(E1029="","",IF(Q1029="","",IFERROR(VLOOKUP(M1029,point3[],2,FALSE),1)))</f>
        <v/>
      </c>
      <c r="S1029" s="66" t="str">
        <f t="shared" si="96"/>
        <v/>
      </c>
      <c r="T1029" s="30" t="str">
        <f>IF(E1029="","",IF(S1029="","",IFERROR(VLOOKUP(M1029,point3[],2,FALSE),IF(M1029="","",1))))</f>
        <v/>
      </c>
    </row>
    <row r="1030" spans="2:20" ht="19.5" customHeight="1" x14ac:dyDescent="0.2">
      <c r="B1030" s="62"/>
      <c r="C1030" s="63"/>
      <c r="D1030" s="9"/>
      <c r="E1030" s="83"/>
      <c r="F1030" s="93"/>
      <c r="G1030" s="84"/>
      <c r="H1030" s="85"/>
      <c r="I1030" s="85"/>
      <c r="J1030" s="85"/>
      <c r="K1030" s="86"/>
      <c r="L1030" s="9"/>
      <c r="M1030" s="32" t="str">
        <f t="shared" si="92"/>
        <v/>
      </c>
      <c r="N1030" s="111" t="str">
        <f t="shared" si="93"/>
        <v/>
      </c>
      <c r="O1030" s="44" t="str">
        <f t="shared" si="97"/>
        <v/>
      </c>
      <c r="P1030" s="71" t="str">
        <f t="shared" si="94"/>
        <v/>
      </c>
      <c r="Q1030" s="29" t="str">
        <f t="shared" si="95"/>
        <v/>
      </c>
      <c r="R1030" s="70" t="str">
        <f>IF(E1030="","",IF(Q1030="","",IFERROR(VLOOKUP(M1030,point3[],2,FALSE),1)))</f>
        <v/>
      </c>
      <c r="S1030" s="66" t="str">
        <f t="shared" si="96"/>
        <v/>
      </c>
      <c r="T1030" s="30" t="str">
        <f>IF(E1030="","",IF(S1030="","",IFERROR(VLOOKUP(M1030,point3[],2,FALSE),IF(M1030="","",1))))</f>
        <v/>
      </c>
    </row>
    <row r="1031" spans="2:20" ht="19.5" customHeight="1" x14ac:dyDescent="0.2">
      <c r="B1031" s="62"/>
      <c r="C1031" s="63"/>
      <c r="D1031" s="9"/>
      <c r="E1031" s="83"/>
      <c r="F1031" s="93"/>
      <c r="G1031" s="84"/>
      <c r="H1031" s="85"/>
      <c r="I1031" s="85"/>
      <c r="J1031" s="85"/>
      <c r="K1031" s="86"/>
      <c r="L1031" s="9"/>
      <c r="M1031" s="32" t="str">
        <f t="shared" ref="M1031:M1094" si="98">IF(E1031="","",LEFT(E1031,6))</f>
        <v/>
      </c>
      <c r="N1031" s="111" t="str">
        <f t="shared" ref="N1031:N1094" si="99">IF(F1031="","",F1031)</f>
        <v/>
      </c>
      <c r="O1031" s="44" t="str">
        <f t="shared" si="97"/>
        <v/>
      </c>
      <c r="P1031" s="71" t="str">
        <f t="shared" ref="P1031:P1094" si="100">IF(F1031="","",IF(O1031&lt;&gt;0,1/O1031,0))</f>
        <v/>
      </c>
      <c r="Q1031" s="29" t="str">
        <f t="shared" ref="Q1031:Q1094" si="101">IF(OR(K1031="CW",K1031="SSB",K1031="FM",K1031="AM"),"電信・電話","")</f>
        <v/>
      </c>
      <c r="R1031" s="70" t="str">
        <f>IF(E1031="","",IF(Q1031="","",IFERROR(VLOOKUP(M1031,point3[],2,FALSE),1)))</f>
        <v/>
      </c>
      <c r="S1031" s="66" t="str">
        <f t="shared" ref="S1031:S1094" si="102">IF(OR(K1031="CW",K1031="SSB",K1031="FM",K1031="AM",K1031=""),"","デジタル")</f>
        <v/>
      </c>
      <c r="T1031" s="30" t="str">
        <f>IF(E1031="","",IF(S1031="","",IFERROR(VLOOKUP(M1031,point3[],2,FALSE),IF(M1031="","",1))))</f>
        <v/>
      </c>
    </row>
    <row r="1032" spans="2:20" ht="19.5" customHeight="1" x14ac:dyDescent="0.2">
      <c r="B1032" s="62"/>
      <c r="C1032" s="63"/>
      <c r="D1032" s="9"/>
      <c r="E1032" s="83"/>
      <c r="F1032" s="93"/>
      <c r="G1032" s="84"/>
      <c r="H1032" s="85"/>
      <c r="I1032" s="85"/>
      <c r="J1032" s="85"/>
      <c r="K1032" s="86"/>
      <c r="L1032" s="9"/>
      <c r="M1032" s="32" t="str">
        <f t="shared" si="98"/>
        <v/>
      </c>
      <c r="N1032" s="111" t="str">
        <f t="shared" si="99"/>
        <v/>
      </c>
      <c r="O1032" s="44" t="str">
        <f t="shared" ref="O1032:O1095" si="103">IF(F1032="","",COUNTIF($N$7:$N$3064,F1032))</f>
        <v/>
      </c>
      <c r="P1032" s="71" t="str">
        <f t="shared" si="100"/>
        <v/>
      </c>
      <c r="Q1032" s="29" t="str">
        <f t="shared" si="101"/>
        <v/>
      </c>
      <c r="R1032" s="70" t="str">
        <f>IF(E1032="","",IF(Q1032="","",IFERROR(VLOOKUP(M1032,point3[],2,FALSE),1)))</f>
        <v/>
      </c>
      <c r="S1032" s="66" t="str">
        <f t="shared" si="102"/>
        <v/>
      </c>
      <c r="T1032" s="30" t="str">
        <f>IF(E1032="","",IF(S1032="","",IFERROR(VLOOKUP(M1032,point3[],2,FALSE),IF(M1032="","",1))))</f>
        <v/>
      </c>
    </row>
    <row r="1033" spans="2:20" ht="19.5" customHeight="1" x14ac:dyDescent="0.2">
      <c r="B1033" s="62"/>
      <c r="C1033" s="63"/>
      <c r="D1033" s="9"/>
      <c r="E1033" s="83"/>
      <c r="F1033" s="93"/>
      <c r="G1033" s="84"/>
      <c r="H1033" s="85"/>
      <c r="I1033" s="85"/>
      <c r="J1033" s="85"/>
      <c r="K1033" s="86"/>
      <c r="L1033" s="9"/>
      <c r="M1033" s="32" t="str">
        <f t="shared" si="98"/>
        <v/>
      </c>
      <c r="N1033" s="111" t="str">
        <f t="shared" si="99"/>
        <v/>
      </c>
      <c r="O1033" s="44" t="str">
        <f t="shared" si="103"/>
        <v/>
      </c>
      <c r="P1033" s="71" t="str">
        <f t="shared" si="100"/>
        <v/>
      </c>
      <c r="Q1033" s="29" t="str">
        <f t="shared" si="101"/>
        <v/>
      </c>
      <c r="R1033" s="70" t="str">
        <f>IF(E1033="","",IF(Q1033="","",IFERROR(VLOOKUP(M1033,point3[],2,FALSE),1)))</f>
        <v/>
      </c>
      <c r="S1033" s="66" t="str">
        <f t="shared" si="102"/>
        <v/>
      </c>
      <c r="T1033" s="30" t="str">
        <f>IF(E1033="","",IF(S1033="","",IFERROR(VLOOKUP(M1033,point3[],2,FALSE),IF(M1033="","",1))))</f>
        <v/>
      </c>
    </row>
    <row r="1034" spans="2:20" ht="19.5" customHeight="1" x14ac:dyDescent="0.2">
      <c r="B1034" s="62"/>
      <c r="C1034" s="63"/>
      <c r="D1034" s="9"/>
      <c r="E1034" s="83"/>
      <c r="F1034" s="93"/>
      <c r="G1034" s="84"/>
      <c r="H1034" s="85"/>
      <c r="I1034" s="85"/>
      <c r="J1034" s="85"/>
      <c r="K1034" s="86"/>
      <c r="L1034" s="9"/>
      <c r="M1034" s="32" t="str">
        <f t="shared" si="98"/>
        <v/>
      </c>
      <c r="N1034" s="111" t="str">
        <f t="shared" si="99"/>
        <v/>
      </c>
      <c r="O1034" s="44" t="str">
        <f t="shared" si="103"/>
        <v/>
      </c>
      <c r="P1034" s="71" t="str">
        <f t="shared" si="100"/>
        <v/>
      </c>
      <c r="Q1034" s="29" t="str">
        <f t="shared" si="101"/>
        <v/>
      </c>
      <c r="R1034" s="70" t="str">
        <f>IF(E1034="","",IF(Q1034="","",IFERROR(VLOOKUP(M1034,point3[],2,FALSE),1)))</f>
        <v/>
      </c>
      <c r="S1034" s="66" t="str">
        <f t="shared" si="102"/>
        <v/>
      </c>
      <c r="T1034" s="30" t="str">
        <f>IF(E1034="","",IF(S1034="","",IFERROR(VLOOKUP(M1034,point3[],2,FALSE),IF(M1034="","",1))))</f>
        <v/>
      </c>
    </row>
    <row r="1035" spans="2:20" ht="19.5" customHeight="1" x14ac:dyDescent="0.2">
      <c r="B1035" s="62"/>
      <c r="C1035" s="63"/>
      <c r="D1035" s="9"/>
      <c r="E1035" s="83"/>
      <c r="F1035" s="93"/>
      <c r="G1035" s="84"/>
      <c r="H1035" s="85"/>
      <c r="I1035" s="85"/>
      <c r="J1035" s="85"/>
      <c r="K1035" s="86"/>
      <c r="L1035" s="9"/>
      <c r="M1035" s="32" t="str">
        <f t="shared" si="98"/>
        <v/>
      </c>
      <c r="N1035" s="111" t="str">
        <f t="shared" si="99"/>
        <v/>
      </c>
      <c r="O1035" s="44" t="str">
        <f t="shared" si="103"/>
        <v/>
      </c>
      <c r="P1035" s="71" t="str">
        <f t="shared" si="100"/>
        <v/>
      </c>
      <c r="Q1035" s="29" t="str">
        <f t="shared" si="101"/>
        <v/>
      </c>
      <c r="R1035" s="70" t="str">
        <f>IF(E1035="","",IF(Q1035="","",IFERROR(VLOOKUP(M1035,point3[],2,FALSE),1)))</f>
        <v/>
      </c>
      <c r="S1035" s="66" t="str">
        <f t="shared" si="102"/>
        <v/>
      </c>
      <c r="T1035" s="30" t="str">
        <f>IF(E1035="","",IF(S1035="","",IFERROR(VLOOKUP(M1035,point3[],2,FALSE),IF(M1035="","",1))))</f>
        <v/>
      </c>
    </row>
    <row r="1036" spans="2:20" ht="19.5" customHeight="1" x14ac:dyDescent="0.2">
      <c r="B1036" s="62"/>
      <c r="C1036" s="63"/>
      <c r="D1036" s="9"/>
      <c r="E1036" s="83"/>
      <c r="F1036" s="93"/>
      <c r="G1036" s="84"/>
      <c r="H1036" s="85"/>
      <c r="I1036" s="85"/>
      <c r="J1036" s="85"/>
      <c r="K1036" s="86"/>
      <c r="L1036" s="9"/>
      <c r="M1036" s="32" t="str">
        <f t="shared" si="98"/>
        <v/>
      </c>
      <c r="N1036" s="111" t="str">
        <f t="shared" si="99"/>
        <v/>
      </c>
      <c r="O1036" s="44" t="str">
        <f t="shared" si="103"/>
        <v/>
      </c>
      <c r="P1036" s="71" t="str">
        <f t="shared" si="100"/>
        <v/>
      </c>
      <c r="Q1036" s="29" t="str">
        <f t="shared" si="101"/>
        <v/>
      </c>
      <c r="R1036" s="70" t="str">
        <f>IF(E1036="","",IF(Q1036="","",IFERROR(VLOOKUP(M1036,point3[],2,FALSE),1)))</f>
        <v/>
      </c>
      <c r="S1036" s="66" t="str">
        <f t="shared" si="102"/>
        <v/>
      </c>
      <c r="T1036" s="30" t="str">
        <f>IF(E1036="","",IF(S1036="","",IFERROR(VLOOKUP(M1036,point3[],2,FALSE),IF(M1036="","",1))))</f>
        <v/>
      </c>
    </row>
    <row r="1037" spans="2:20" ht="19.5" customHeight="1" x14ac:dyDescent="0.2">
      <c r="B1037" s="62"/>
      <c r="C1037" s="63"/>
      <c r="D1037" s="9"/>
      <c r="E1037" s="83"/>
      <c r="F1037" s="93"/>
      <c r="G1037" s="84"/>
      <c r="H1037" s="85"/>
      <c r="I1037" s="85"/>
      <c r="J1037" s="85"/>
      <c r="K1037" s="86"/>
      <c r="L1037" s="9"/>
      <c r="M1037" s="32" t="str">
        <f t="shared" si="98"/>
        <v/>
      </c>
      <c r="N1037" s="111" t="str">
        <f t="shared" si="99"/>
        <v/>
      </c>
      <c r="O1037" s="44" t="str">
        <f t="shared" si="103"/>
        <v/>
      </c>
      <c r="P1037" s="71" t="str">
        <f t="shared" si="100"/>
        <v/>
      </c>
      <c r="Q1037" s="29" t="str">
        <f t="shared" si="101"/>
        <v/>
      </c>
      <c r="R1037" s="70" t="str">
        <f>IF(E1037="","",IF(Q1037="","",IFERROR(VLOOKUP(M1037,point3[],2,FALSE),1)))</f>
        <v/>
      </c>
      <c r="S1037" s="66" t="str">
        <f t="shared" si="102"/>
        <v/>
      </c>
      <c r="T1037" s="30" t="str">
        <f>IF(E1037="","",IF(S1037="","",IFERROR(VLOOKUP(M1037,point3[],2,FALSE),IF(M1037="","",1))))</f>
        <v/>
      </c>
    </row>
    <row r="1038" spans="2:20" ht="19.5" customHeight="1" x14ac:dyDescent="0.2">
      <c r="B1038" s="62"/>
      <c r="C1038" s="63"/>
      <c r="D1038" s="9"/>
      <c r="E1038" s="83"/>
      <c r="F1038" s="93"/>
      <c r="G1038" s="84"/>
      <c r="H1038" s="85"/>
      <c r="I1038" s="85"/>
      <c r="J1038" s="85"/>
      <c r="K1038" s="86"/>
      <c r="L1038" s="9"/>
      <c r="M1038" s="32" t="str">
        <f t="shared" si="98"/>
        <v/>
      </c>
      <c r="N1038" s="111" t="str">
        <f t="shared" si="99"/>
        <v/>
      </c>
      <c r="O1038" s="44" t="str">
        <f t="shared" si="103"/>
        <v/>
      </c>
      <c r="P1038" s="71" t="str">
        <f t="shared" si="100"/>
        <v/>
      </c>
      <c r="Q1038" s="29" t="str">
        <f t="shared" si="101"/>
        <v/>
      </c>
      <c r="R1038" s="70" t="str">
        <f>IF(E1038="","",IF(Q1038="","",IFERROR(VLOOKUP(M1038,point3[],2,FALSE),1)))</f>
        <v/>
      </c>
      <c r="S1038" s="66" t="str">
        <f t="shared" si="102"/>
        <v/>
      </c>
      <c r="T1038" s="30" t="str">
        <f>IF(E1038="","",IF(S1038="","",IFERROR(VLOOKUP(M1038,point3[],2,FALSE),IF(M1038="","",1))))</f>
        <v/>
      </c>
    </row>
    <row r="1039" spans="2:20" ht="19.5" customHeight="1" x14ac:dyDescent="0.2">
      <c r="B1039" s="62"/>
      <c r="C1039" s="63"/>
      <c r="D1039" s="9"/>
      <c r="E1039" s="83"/>
      <c r="F1039" s="93"/>
      <c r="G1039" s="84"/>
      <c r="H1039" s="85"/>
      <c r="I1039" s="85"/>
      <c r="J1039" s="85"/>
      <c r="K1039" s="86"/>
      <c r="L1039" s="9"/>
      <c r="M1039" s="32" t="str">
        <f t="shared" si="98"/>
        <v/>
      </c>
      <c r="N1039" s="111" t="str">
        <f t="shared" si="99"/>
        <v/>
      </c>
      <c r="O1039" s="44" t="str">
        <f t="shared" si="103"/>
        <v/>
      </c>
      <c r="P1039" s="71" t="str">
        <f t="shared" si="100"/>
        <v/>
      </c>
      <c r="Q1039" s="29" t="str">
        <f t="shared" si="101"/>
        <v/>
      </c>
      <c r="R1039" s="70" t="str">
        <f>IF(E1039="","",IF(Q1039="","",IFERROR(VLOOKUP(M1039,point3[],2,FALSE),1)))</f>
        <v/>
      </c>
      <c r="S1039" s="66" t="str">
        <f t="shared" si="102"/>
        <v/>
      </c>
      <c r="T1039" s="30" t="str">
        <f>IF(E1039="","",IF(S1039="","",IFERROR(VLOOKUP(M1039,point3[],2,FALSE),IF(M1039="","",1))))</f>
        <v/>
      </c>
    </row>
    <row r="1040" spans="2:20" ht="19.5" customHeight="1" x14ac:dyDescent="0.2">
      <c r="B1040" s="62"/>
      <c r="C1040" s="63"/>
      <c r="D1040" s="9"/>
      <c r="E1040" s="83"/>
      <c r="F1040" s="93"/>
      <c r="G1040" s="84"/>
      <c r="H1040" s="85"/>
      <c r="I1040" s="85"/>
      <c r="J1040" s="85"/>
      <c r="K1040" s="86"/>
      <c r="L1040" s="9"/>
      <c r="M1040" s="32" t="str">
        <f t="shared" si="98"/>
        <v/>
      </c>
      <c r="N1040" s="111" t="str">
        <f t="shared" si="99"/>
        <v/>
      </c>
      <c r="O1040" s="44" t="str">
        <f t="shared" si="103"/>
        <v/>
      </c>
      <c r="P1040" s="71" t="str">
        <f t="shared" si="100"/>
        <v/>
      </c>
      <c r="Q1040" s="29" t="str">
        <f t="shared" si="101"/>
        <v/>
      </c>
      <c r="R1040" s="70" t="str">
        <f>IF(E1040="","",IF(Q1040="","",IFERROR(VLOOKUP(M1040,point3[],2,FALSE),1)))</f>
        <v/>
      </c>
      <c r="S1040" s="66" t="str">
        <f t="shared" si="102"/>
        <v/>
      </c>
      <c r="T1040" s="30" t="str">
        <f>IF(E1040="","",IF(S1040="","",IFERROR(VLOOKUP(M1040,point3[],2,FALSE),IF(M1040="","",1))))</f>
        <v/>
      </c>
    </row>
    <row r="1041" spans="2:20" ht="19.5" customHeight="1" x14ac:dyDescent="0.2">
      <c r="B1041" s="62"/>
      <c r="C1041" s="63"/>
      <c r="D1041" s="9"/>
      <c r="E1041" s="83"/>
      <c r="F1041" s="93"/>
      <c r="G1041" s="84"/>
      <c r="H1041" s="85"/>
      <c r="I1041" s="85"/>
      <c r="J1041" s="85"/>
      <c r="K1041" s="86"/>
      <c r="L1041" s="9"/>
      <c r="M1041" s="32" t="str">
        <f t="shared" si="98"/>
        <v/>
      </c>
      <c r="N1041" s="111" t="str">
        <f t="shared" si="99"/>
        <v/>
      </c>
      <c r="O1041" s="44" t="str">
        <f t="shared" si="103"/>
        <v/>
      </c>
      <c r="P1041" s="71" t="str">
        <f t="shared" si="100"/>
        <v/>
      </c>
      <c r="Q1041" s="29" t="str">
        <f t="shared" si="101"/>
        <v/>
      </c>
      <c r="R1041" s="70" t="str">
        <f>IF(E1041="","",IF(Q1041="","",IFERROR(VLOOKUP(M1041,point3[],2,FALSE),1)))</f>
        <v/>
      </c>
      <c r="S1041" s="66" t="str">
        <f t="shared" si="102"/>
        <v/>
      </c>
      <c r="T1041" s="30" t="str">
        <f>IF(E1041="","",IF(S1041="","",IFERROR(VLOOKUP(M1041,point3[],2,FALSE),IF(M1041="","",1))))</f>
        <v/>
      </c>
    </row>
    <row r="1042" spans="2:20" ht="19.5" customHeight="1" x14ac:dyDescent="0.2">
      <c r="B1042" s="62"/>
      <c r="C1042" s="63"/>
      <c r="D1042" s="9"/>
      <c r="E1042" s="83"/>
      <c r="F1042" s="93"/>
      <c r="G1042" s="84"/>
      <c r="H1042" s="85"/>
      <c r="I1042" s="85"/>
      <c r="J1042" s="85"/>
      <c r="K1042" s="86"/>
      <c r="L1042" s="9"/>
      <c r="M1042" s="32" t="str">
        <f t="shared" si="98"/>
        <v/>
      </c>
      <c r="N1042" s="111" t="str">
        <f t="shared" si="99"/>
        <v/>
      </c>
      <c r="O1042" s="44" t="str">
        <f t="shared" si="103"/>
        <v/>
      </c>
      <c r="P1042" s="71" t="str">
        <f t="shared" si="100"/>
        <v/>
      </c>
      <c r="Q1042" s="29" t="str">
        <f t="shared" si="101"/>
        <v/>
      </c>
      <c r="R1042" s="70" t="str">
        <f>IF(E1042="","",IF(Q1042="","",IFERROR(VLOOKUP(M1042,point3[],2,FALSE),1)))</f>
        <v/>
      </c>
      <c r="S1042" s="66" t="str">
        <f t="shared" si="102"/>
        <v/>
      </c>
      <c r="T1042" s="30" t="str">
        <f>IF(E1042="","",IF(S1042="","",IFERROR(VLOOKUP(M1042,point3[],2,FALSE),IF(M1042="","",1))))</f>
        <v/>
      </c>
    </row>
    <row r="1043" spans="2:20" ht="19.5" customHeight="1" x14ac:dyDescent="0.2">
      <c r="B1043" s="62"/>
      <c r="C1043" s="63"/>
      <c r="D1043" s="9"/>
      <c r="E1043" s="83"/>
      <c r="F1043" s="93"/>
      <c r="G1043" s="84"/>
      <c r="H1043" s="85"/>
      <c r="I1043" s="85"/>
      <c r="J1043" s="85"/>
      <c r="K1043" s="86"/>
      <c r="L1043" s="9"/>
      <c r="M1043" s="32" t="str">
        <f t="shared" si="98"/>
        <v/>
      </c>
      <c r="N1043" s="111" t="str">
        <f t="shared" si="99"/>
        <v/>
      </c>
      <c r="O1043" s="44" t="str">
        <f t="shared" si="103"/>
        <v/>
      </c>
      <c r="P1043" s="71" t="str">
        <f t="shared" si="100"/>
        <v/>
      </c>
      <c r="Q1043" s="29" t="str">
        <f t="shared" si="101"/>
        <v/>
      </c>
      <c r="R1043" s="70" t="str">
        <f>IF(E1043="","",IF(Q1043="","",IFERROR(VLOOKUP(M1043,point3[],2,FALSE),1)))</f>
        <v/>
      </c>
      <c r="S1043" s="66" t="str">
        <f t="shared" si="102"/>
        <v/>
      </c>
      <c r="T1043" s="30" t="str">
        <f>IF(E1043="","",IF(S1043="","",IFERROR(VLOOKUP(M1043,point3[],2,FALSE),IF(M1043="","",1))))</f>
        <v/>
      </c>
    </row>
    <row r="1044" spans="2:20" ht="19.5" customHeight="1" x14ac:dyDescent="0.2">
      <c r="B1044" s="62"/>
      <c r="C1044" s="63"/>
      <c r="D1044" s="9"/>
      <c r="E1044" s="83"/>
      <c r="F1044" s="93"/>
      <c r="G1044" s="84"/>
      <c r="H1044" s="85"/>
      <c r="I1044" s="85"/>
      <c r="J1044" s="85"/>
      <c r="K1044" s="86"/>
      <c r="L1044" s="9"/>
      <c r="M1044" s="32" t="str">
        <f t="shared" si="98"/>
        <v/>
      </c>
      <c r="N1044" s="111" t="str">
        <f t="shared" si="99"/>
        <v/>
      </c>
      <c r="O1044" s="44" t="str">
        <f t="shared" si="103"/>
        <v/>
      </c>
      <c r="P1044" s="71" t="str">
        <f t="shared" si="100"/>
        <v/>
      </c>
      <c r="Q1044" s="29" t="str">
        <f t="shared" si="101"/>
        <v/>
      </c>
      <c r="R1044" s="70" t="str">
        <f>IF(E1044="","",IF(Q1044="","",IFERROR(VLOOKUP(M1044,point3[],2,FALSE),1)))</f>
        <v/>
      </c>
      <c r="S1044" s="66" t="str">
        <f t="shared" si="102"/>
        <v/>
      </c>
      <c r="T1044" s="30" t="str">
        <f>IF(E1044="","",IF(S1044="","",IFERROR(VLOOKUP(M1044,point3[],2,FALSE),IF(M1044="","",1))))</f>
        <v/>
      </c>
    </row>
    <row r="1045" spans="2:20" ht="19.5" customHeight="1" x14ac:dyDescent="0.2">
      <c r="B1045" s="62"/>
      <c r="C1045" s="63"/>
      <c r="D1045" s="9"/>
      <c r="E1045" s="83"/>
      <c r="F1045" s="93"/>
      <c r="G1045" s="84"/>
      <c r="H1045" s="85"/>
      <c r="I1045" s="85"/>
      <c r="J1045" s="85"/>
      <c r="K1045" s="86"/>
      <c r="L1045" s="9"/>
      <c r="M1045" s="32" t="str">
        <f t="shared" si="98"/>
        <v/>
      </c>
      <c r="N1045" s="111" t="str">
        <f t="shared" si="99"/>
        <v/>
      </c>
      <c r="O1045" s="44" t="str">
        <f t="shared" si="103"/>
        <v/>
      </c>
      <c r="P1045" s="71" t="str">
        <f t="shared" si="100"/>
        <v/>
      </c>
      <c r="Q1045" s="29" t="str">
        <f t="shared" si="101"/>
        <v/>
      </c>
      <c r="R1045" s="70" t="str">
        <f>IF(E1045="","",IF(Q1045="","",IFERROR(VLOOKUP(M1045,point3[],2,FALSE),1)))</f>
        <v/>
      </c>
      <c r="S1045" s="66" t="str">
        <f t="shared" si="102"/>
        <v/>
      </c>
      <c r="T1045" s="30" t="str">
        <f>IF(E1045="","",IF(S1045="","",IFERROR(VLOOKUP(M1045,point3[],2,FALSE),IF(M1045="","",1))))</f>
        <v/>
      </c>
    </row>
    <row r="1046" spans="2:20" ht="19.5" customHeight="1" x14ac:dyDescent="0.2">
      <c r="B1046" s="62"/>
      <c r="C1046" s="63"/>
      <c r="D1046" s="9"/>
      <c r="E1046" s="83"/>
      <c r="F1046" s="93"/>
      <c r="G1046" s="84"/>
      <c r="H1046" s="85"/>
      <c r="I1046" s="85"/>
      <c r="J1046" s="85"/>
      <c r="K1046" s="86"/>
      <c r="L1046" s="9"/>
      <c r="M1046" s="32" t="str">
        <f t="shared" si="98"/>
        <v/>
      </c>
      <c r="N1046" s="111" t="str">
        <f t="shared" si="99"/>
        <v/>
      </c>
      <c r="O1046" s="44" t="str">
        <f t="shared" si="103"/>
        <v/>
      </c>
      <c r="P1046" s="71" t="str">
        <f t="shared" si="100"/>
        <v/>
      </c>
      <c r="Q1046" s="29" t="str">
        <f t="shared" si="101"/>
        <v/>
      </c>
      <c r="R1046" s="70" t="str">
        <f>IF(E1046="","",IF(Q1046="","",IFERROR(VLOOKUP(M1046,point3[],2,FALSE),1)))</f>
        <v/>
      </c>
      <c r="S1046" s="66" t="str">
        <f t="shared" si="102"/>
        <v/>
      </c>
      <c r="T1046" s="30" t="str">
        <f>IF(E1046="","",IF(S1046="","",IFERROR(VLOOKUP(M1046,point3[],2,FALSE),IF(M1046="","",1))))</f>
        <v/>
      </c>
    </row>
    <row r="1047" spans="2:20" ht="19.5" customHeight="1" x14ac:dyDescent="0.2">
      <c r="B1047" s="62"/>
      <c r="C1047" s="63"/>
      <c r="D1047" s="9"/>
      <c r="E1047" s="83"/>
      <c r="F1047" s="93"/>
      <c r="G1047" s="84"/>
      <c r="H1047" s="85"/>
      <c r="I1047" s="85"/>
      <c r="J1047" s="85"/>
      <c r="K1047" s="86"/>
      <c r="L1047" s="9"/>
      <c r="M1047" s="32" t="str">
        <f t="shared" si="98"/>
        <v/>
      </c>
      <c r="N1047" s="111" t="str">
        <f t="shared" si="99"/>
        <v/>
      </c>
      <c r="O1047" s="44" t="str">
        <f t="shared" si="103"/>
        <v/>
      </c>
      <c r="P1047" s="71" t="str">
        <f t="shared" si="100"/>
        <v/>
      </c>
      <c r="Q1047" s="29" t="str">
        <f t="shared" si="101"/>
        <v/>
      </c>
      <c r="R1047" s="70" t="str">
        <f>IF(E1047="","",IF(Q1047="","",IFERROR(VLOOKUP(M1047,point3[],2,FALSE),1)))</f>
        <v/>
      </c>
      <c r="S1047" s="66" t="str">
        <f t="shared" si="102"/>
        <v/>
      </c>
      <c r="T1047" s="30" t="str">
        <f>IF(E1047="","",IF(S1047="","",IFERROR(VLOOKUP(M1047,point3[],2,FALSE),IF(M1047="","",1))))</f>
        <v/>
      </c>
    </row>
    <row r="1048" spans="2:20" ht="19.5" customHeight="1" x14ac:dyDescent="0.2">
      <c r="B1048" s="62"/>
      <c r="C1048" s="63"/>
      <c r="D1048" s="9"/>
      <c r="E1048" s="83"/>
      <c r="F1048" s="93"/>
      <c r="G1048" s="84"/>
      <c r="H1048" s="85"/>
      <c r="I1048" s="85"/>
      <c r="J1048" s="85"/>
      <c r="K1048" s="86"/>
      <c r="L1048" s="9"/>
      <c r="M1048" s="32" t="str">
        <f t="shared" si="98"/>
        <v/>
      </c>
      <c r="N1048" s="111" t="str">
        <f t="shared" si="99"/>
        <v/>
      </c>
      <c r="O1048" s="44" t="str">
        <f t="shared" si="103"/>
        <v/>
      </c>
      <c r="P1048" s="71" t="str">
        <f t="shared" si="100"/>
        <v/>
      </c>
      <c r="Q1048" s="29" t="str">
        <f t="shared" si="101"/>
        <v/>
      </c>
      <c r="R1048" s="70" t="str">
        <f>IF(E1048="","",IF(Q1048="","",IFERROR(VLOOKUP(M1048,point3[],2,FALSE),1)))</f>
        <v/>
      </c>
      <c r="S1048" s="66" t="str">
        <f t="shared" si="102"/>
        <v/>
      </c>
      <c r="T1048" s="30" t="str">
        <f>IF(E1048="","",IF(S1048="","",IFERROR(VLOOKUP(M1048,point3[],2,FALSE),IF(M1048="","",1))))</f>
        <v/>
      </c>
    </row>
    <row r="1049" spans="2:20" ht="19.5" customHeight="1" x14ac:dyDescent="0.2">
      <c r="B1049" s="62"/>
      <c r="C1049" s="63"/>
      <c r="D1049" s="9"/>
      <c r="E1049" s="83"/>
      <c r="F1049" s="93"/>
      <c r="G1049" s="84"/>
      <c r="H1049" s="85"/>
      <c r="I1049" s="85"/>
      <c r="J1049" s="85"/>
      <c r="K1049" s="86"/>
      <c r="L1049" s="9"/>
      <c r="M1049" s="32" t="str">
        <f t="shared" si="98"/>
        <v/>
      </c>
      <c r="N1049" s="111" t="str">
        <f t="shared" si="99"/>
        <v/>
      </c>
      <c r="O1049" s="44" t="str">
        <f t="shared" si="103"/>
        <v/>
      </c>
      <c r="P1049" s="71" t="str">
        <f t="shared" si="100"/>
        <v/>
      </c>
      <c r="Q1049" s="29" t="str">
        <f t="shared" si="101"/>
        <v/>
      </c>
      <c r="R1049" s="70" t="str">
        <f>IF(E1049="","",IF(Q1049="","",IFERROR(VLOOKUP(M1049,point3[],2,FALSE),1)))</f>
        <v/>
      </c>
      <c r="S1049" s="66" t="str">
        <f t="shared" si="102"/>
        <v/>
      </c>
      <c r="T1049" s="30" t="str">
        <f>IF(E1049="","",IF(S1049="","",IFERROR(VLOOKUP(M1049,point3[],2,FALSE),IF(M1049="","",1))))</f>
        <v/>
      </c>
    </row>
    <row r="1050" spans="2:20" ht="19.5" customHeight="1" x14ac:dyDescent="0.2">
      <c r="B1050" s="62"/>
      <c r="C1050" s="63"/>
      <c r="D1050" s="9"/>
      <c r="E1050" s="83"/>
      <c r="F1050" s="93"/>
      <c r="G1050" s="84"/>
      <c r="H1050" s="85"/>
      <c r="I1050" s="85"/>
      <c r="J1050" s="85"/>
      <c r="K1050" s="86"/>
      <c r="L1050" s="9"/>
      <c r="M1050" s="32" t="str">
        <f t="shared" si="98"/>
        <v/>
      </c>
      <c r="N1050" s="111" t="str">
        <f t="shared" si="99"/>
        <v/>
      </c>
      <c r="O1050" s="44" t="str">
        <f t="shared" si="103"/>
        <v/>
      </c>
      <c r="P1050" s="71" t="str">
        <f t="shared" si="100"/>
        <v/>
      </c>
      <c r="Q1050" s="29" t="str">
        <f t="shared" si="101"/>
        <v/>
      </c>
      <c r="R1050" s="70" t="str">
        <f>IF(E1050="","",IF(Q1050="","",IFERROR(VLOOKUP(M1050,point3[],2,FALSE),1)))</f>
        <v/>
      </c>
      <c r="S1050" s="66" t="str">
        <f t="shared" si="102"/>
        <v/>
      </c>
      <c r="T1050" s="30" t="str">
        <f>IF(E1050="","",IF(S1050="","",IFERROR(VLOOKUP(M1050,point3[],2,FALSE),IF(M1050="","",1))))</f>
        <v/>
      </c>
    </row>
    <row r="1051" spans="2:20" ht="19.5" customHeight="1" x14ac:dyDescent="0.2">
      <c r="B1051" s="62"/>
      <c r="C1051" s="63"/>
      <c r="D1051" s="9"/>
      <c r="E1051" s="83"/>
      <c r="F1051" s="93"/>
      <c r="G1051" s="84"/>
      <c r="H1051" s="85"/>
      <c r="I1051" s="85"/>
      <c r="J1051" s="85"/>
      <c r="K1051" s="86"/>
      <c r="L1051" s="9"/>
      <c r="M1051" s="32" t="str">
        <f t="shared" si="98"/>
        <v/>
      </c>
      <c r="N1051" s="111" t="str">
        <f t="shared" si="99"/>
        <v/>
      </c>
      <c r="O1051" s="44" t="str">
        <f t="shared" si="103"/>
        <v/>
      </c>
      <c r="P1051" s="71" t="str">
        <f t="shared" si="100"/>
        <v/>
      </c>
      <c r="Q1051" s="29" t="str">
        <f t="shared" si="101"/>
        <v/>
      </c>
      <c r="R1051" s="70" t="str">
        <f>IF(E1051="","",IF(Q1051="","",IFERROR(VLOOKUP(M1051,point3[],2,FALSE),1)))</f>
        <v/>
      </c>
      <c r="S1051" s="66" t="str">
        <f t="shared" si="102"/>
        <v/>
      </c>
      <c r="T1051" s="30" t="str">
        <f>IF(E1051="","",IF(S1051="","",IFERROR(VLOOKUP(M1051,point3[],2,FALSE),IF(M1051="","",1))))</f>
        <v/>
      </c>
    </row>
    <row r="1052" spans="2:20" ht="19.5" customHeight="1" x14ac:dyDescent="0.2">
      <c r="B1052" s="62"/>
      <c r="C1052" s="63"/>
      <c r="D1052" s="9"/>
      <c r="E1052" s="83"/>
      <c r="F1052" s="93"/>
      <c r="G1052" s="84"/>
      <c r="H1052" s="85"/>
      <c r="I1052" s="85"/>
      <c r="J1052" s="85"/>
      <c r="K1052" s="86"/>
      <c r="L1052" s="9"/>
      <c r="M1052" s="32" t="str">
        <f t="shared" si="98"/>
        <v/>
      </c>
      <c r="N1052" s="111" t="str">
        <f t="shared" si="99"/>
        <v/>
      </c>
      <c r="O1052" s="44" t="str">
        <f t="shared" si="103"/>
        <v/>
      </c>
      <c r="P1052" s="71" t="str">
        <f t="shared" si="100"/>
        <v/>
      </c>
      <c r="Q1052" s="29" t="str">
        <f t="shared" si="101"/>
        <v/>
      </c>
      <c r="R1052" s="70" t="str">
        <f>IF(E1052="","",IF(Q1052="","",IFERROR(VLOOKUP(M1052,point3[],2,FALSE),1)))</f>
        <v/>
      </c>
      <c r="S1052" s="66" t="str">
        <f t="shared" si="102"/>
        <v/>
      </c>
      <c r="T1052" s="30" t="str">
        <f>IF(E1052="","",IF(S1052="","",IFERROR(VLOOKUP(M1052,point3[],2,FALSE),IF(M1052="","",1))))</f>
        <v/>
      </c>
    </row>
    <row r="1053" spans="2:20" ht="19.5" customHeight="1" x14ac:dyDescent="0.2">
      <c r="B1053" s="62"/>
      <c r="C1053" s="63"/>
      <c r="D1053" s="9"/>
      <c r="E1053" s="83"/>
      <c r="F1053" s="93"/>
      <c r="G1053" s="84"/>
      <c r="H1053" s="85"/>
      <c r="I1053" s="85"/>
      <c r="J1053" s="85"/>
      <c r="K1053" s="86"/>
      <c r="L1053" s="9"/>
      <c r="M1053" s="32" t="str">
        <f t="shared" si="98"/>
        <v/>
      </c>
      <c r="N1053" s="111" t="str">
        <f t="shared" si="99"/>
        <v/>
      </c>
      <c r="O1053" s="44" t="str">
        <f t="shared" si="103"/>
        <v/>
      </c>
      <c r="P1053" s="71" t="str">
        <f t="shared" si="100"/>
        <v/>
      </c>
      <c r="Q1053" s="29" t="str">
        <f t="shared" si="101"/>
        <v/>
      </c>
      <c r="R1053" s="70" t="str">
        <f>IF(E1053="","",IF(Q1053="","",IFERROR(VLOOKUP(M1053,point3[],2,FALSE),1)))</f>
        <v/>
      </c>
      <c r="S1053" s="66" t="str">
        <f t="shared" si="102"/>
        <v/>
      </c>
      <c r="T1053" s="30" t="str">
        <f>IF(E1053="","",IF(S1053="","",IFERROR(VLOOKUP(M1053,point3[],2,FALSE),IF(M1053="","",1))))</f>
        <v/>
      </c>
    </row>
    <row r="1054" spans="2:20" ht="19.5" customHeight="1" x14ac:dyDescent="0.2">
      <c r="B1054" s="62"/>
      <c r="C1054" s="63"/>
      <c r="D1054" s="9"/>
      <c r="E1054" s="83"/>
      <c r="F1054" s="93"/>
      <c r="G1054" s="84"/>
      <c r="H1054" s="85"/>
      <c r="I1054" s="85"/>
      <c r="J1054" s="85"/>
      <c r="K1054" s="86"/>
      <c r="L1054" s="9"/>
      <c r="M1054" s="32" t="str">
        <f t="shared" si="98"/>
        <v/>
      </c>
      <c r="N1054" s="111" t="str">
        <f t="shared" si="99"/>
        <v/>
      </c>
      <c r="O1054" s="44" t="str">
        <f t="shared" si="103"/>
        <v/>
      </c>
      <c r="P1054" s="71" t="str">
        <f t="shared" si="100"/>
        <v/>
      </c>
      <c r="Q1054" s="29" t="str">
        <f t="shared" si="101"/>
        <v/>
      </c>
      <c r="R1054" s="70" t="str">
        <f>IF(E1054="","",IF(Q1054="","",IFERROR(VLOOKUP(M1054,point3[],2,FALSE),1)))</f>
        <v/>
      </c>
      <c r="S1054" s="66" t="str">
        <f t="shared" si="102"/>
        <v/>
      </c>
      <c r="T1054" s="30" t="str">
        <f>IF(E1054="","",IF(S1054="","",IFERROR(VLOOKUP(M1054,point3[],2,FALSE),IF(M1054="","",1))))</f>
        <v/>
      </c>
    </row>
    <row r="1055" spans="2:20" ht="19.5" customHeight="1" x14ac:dyDescent="0.2">
      <c r="B1055" s="62"/>
      <c r="C1055" s="63"/>
      <c r="D1055" s="9"/>
      <c r="E1055" s="83"/>
      <c r="F1055" s="93"/>
      <c r="G1055" s="84"/>
      <c r="H1055" s="85"/>
      <c r="I1055" s="85"/>
      <c r="J1055" s="85"/>
      <c r="K1055" s="86"/>
      <c r="L1055" s="9"/>
      <c r="M1055" s="32" t="str">
        <f t="shared" si="98"/>
        <v/>
      </c>
      <c r="N1055" s="111" t="str">
        <f t="shared" si="99"/>
        <v/>
      </c>
      <c r="O1055" s="44" t="str">
        <f t="shared" si="103"/>
        <v/>
      </c>
      <c r="P1055" s="71" t="str">
        <f t="shared" si="100"/>
        <v/>
      </c>
      <c r="Q1055" s="29" t="str">
        <f t="shared" si="101"/>
        <v/>
      </c>
      <c r="R1055" s="70" t="str">
        <f>IF(E1055="","",IF(Q1055="","",IFERROR(VLOOKUP(M1055,point3[],2,FALSE),1)))</f>
        <v/>
      </c>
      <c r="S1055" s="66" t="str">
        <f t="shared" si="102"/>
        <v/>
      </c>
      <c r="T1055" s="30" t="str">
        <f>IF(E1055="","",IF(S1055="","",IFERROR(VLOOKUP(M1055,point3[],2,FALSE),IF(M1055="","",1))))</f>
        <v/>
      </c>
    </row>
    <row r="1056" spans="2:20" ht="19.5" customHeight="1" x14ac:dyDescent="0.2">
      <c r="B1056" s="62"/>
      <c r="C1056" s="63"/>
      <c r="D1056" s="9"/>
      <c r="E1056" s="83"/>
      <c r="F1056" s="93"/>
      <c r="G1056" s="84"/>
      <c r="H1056" s="85"/>
      <c r="I1056" s="85"/>
      <c r="J1056" s="85"/>
      <c r="K1056" s="86"/>
      <c r="L1056" s="9"/>
      <c r="M1056" s="32" t="str">
        <f t="shared" si="98"/>
        <v/>
      </c>
      <c r="N1056" s="111" t="str">
        <f t="shared" si="99"/>
        <v/>
      </c>
      <c r="O1056" s="44" t="str">
        <f t="shared" si="103"/>
        <v/>
      </c>
      <c r="P1056" s="71" t="str">
        <f t="shared" si="100"/>
        <v/>
      </c>
      <c r="Q1056" s="29" t="str">
        <f t="shared" si="101"/>
        <v/>
      </c>
      <c r="R1056" s="70" t="str">
        <f>IF(E1056="","",IF(Q1056="","",IFERROR(VLOOKUP(M1056,point3[],2,FALSE),1)))</f>
        <v/>
      </c>
      <c r="S1056" s="66" t="str">
        <f t="shared" si="102"/>
        <v/>
      </c>
      <c r="T1056" s="30" t="str">
        <f>IF(E1056="","",IF(S1056="","",IFERROR(VLOOKUP(M1056,point3[],2,FALSE),IF(M1056="","",1))))</f>
        <v/>
      </c>
    </row>
    <row r="1057" spans="2:20" ht="19.5" customHeight="1" x14ac:dyDescent="0.2">
      <c r="B1057" s="62"/>
      <c r="C1057" s="63"/>
      <c r="D1057" s="9"/>
      <c r="E1057" s="83"/>
      <c r="F1057" s="93"/>
      <c r="G1057" s="84"/>
      <c r="H1057" s="85"/>
      <c r="I1057" s="85"/>
      <c r="J1057" s="85"/>
      <c r="K1057" s="86"/>
      <c r="L1057" s="9"/>
      <c r="M1057" s="32" t="str">
        <f t="shared" si="98"/>
        <v/>
      </c>
      <c r="N1057" s="111" t="str">
        <f t="shared" si="99"/>
        <v/>
      </c>
      <c r="O1057" s="44" t="str">
        <f t="shared" si="103"/>
        <v/>
      </c>
      <c r="P1057" s="71" t="str">
        <f t="shared" si="100"/>
        <v/>
      </c>
      <c r="Q1057" s="29" t="str">
        <f t="shared" si="101"/>
        <v/>
      </c>
      <c r="R1057" s="70" t="str">
        <f>IF(E1057="","",IF(Q1057="","",IFERROR(VLOOKUP(M1057,point3[],2,FALSE),1)))</f>
        <v/>
      </c>
      <c r="S1057" s="66" t="str">
        <f t="shared" si="102"/>
        <v/>
      </c>
      <c r="T1057" s="30" t="str">
        <f>IF(E1057="","",IF(S1057="","",IFERROR(VLOOKUP(M1057,point3[],2,FALSE),IF(M1057="","",1))))</f>
        <v/>
      </c>
    </row>
    <row r="1058" spans="2:20" ht="19.5" customHeight="1" x14ac:dyDescent="0.2">
      <c r="B1058" s="62"/>
      <c r="C1058" s="63"/>
      <c r="D1058" s="9"/>
      <c r="E1058" s="83"/>
      <c r="F1058" s="93"/>
      <c r="G1058" s="84"/>
      <c r="H1058" s="85"/>
      <c r="I1058" s="85"/>
      <c r="J1058" s="85"/>
      <c r="K1058" s="86"/>
      <c r="L1058" s="9"/>
      <c r="M1058" s="32" t="str">
        <f t="shared" si="98"/>
        <v/>
      </c>
      <c r="N1058" s="111" t="str">
        <f t="shared" si="99"/>
        <v/>
      </c>
      <c r="O1058" s="44" t="str">
        <f t="shared" si="103"/>
        <v/>
      </c>
      <c r="P1058" s="71" t="str">
        <f t="shared" si="100"/>
        <v/>
      </c>
      <c r="Q1058" s="29" t="str">
        <f t="shared" si="101"/>
        <v/>
      </c>
      <c r="R1058" s="70" t="str">
        <f>IF(E1058="","",IF(Q1058="","",IFERROR(VLOOKUP(M1058,point3[],2,FALSE),1)))</f>
        <v/>
      </c>
      <c r="S1058" s="66" t="str">
        <f t="shared" si="102"/>
        <v/>
      </c>
      <c r="T1058" s="30" t="str">
        <f>IF(E1058="","",IF(S1058="","",IFERROR(VLOOKUP(M1058,point3[],2,FALSE),IF(M1058="","",1))))</f>
        <v/>
      </c>
    </row>
    <row r="1059" spans="2:20" ht="19.5" customHeight="1" x14ac:dyDescent="0.2">
      <c r="B1059" s="62"/>
      <c r="C1059" s="63"/>
      <c r="D1059" s="9"/>
      <c r="E1059" s="83"/>
      <c r="F1059" s="93"/>
      <c r="G1059" s="84"/>
      <c r="H1059" s="85"/>
      <c r="I1059" s="85"/>
      <c r="J1059" s="85"/>
      <c r="K1059" s="86"/>
      <c r="L1059" s="9"/>
      <c r="M1059" s="32" t="str">
        <f t="shared" si="98"/>
        <v/>
      </c>
      <c r="N1059" s="111" t="str">
        <f t="shared" si="99"/>
        <v/>
      </c>
      <c r="O1059" s="44" t="str">
        <f t="shared" si="103"/>
        <v/>
      </c>
      <c r="P1059" s="71" t="str">
        <f t="shared" si="100"/>
        <v/>
      </c>
      <c r="Q1059" s="29" t="str">
        <f t="shared" si="101"/>
        <v/>
      </c>
      <c r="R1059" s="70" t="str">
        <f>IF(E1059="","",IF(Q1059="","",IFERROR(VLOOKUP(M1059,point3[],2,FALSE),1)))</f>
        <v/>
      </c>
      <c r="S1059" s="66" t="str">
        <f t="shared" si="102"/>
        <v/>
      </c>
      <c r="T1059" s="30" t="str">
        <f>IF(E1059="","",IF(S1059="","",IFERROR(VLOOKUP(M1059,point3[],2,FALSE),IF(M1059="","",1))))</f>
        <v/>
      </c>
    </row>
    <row r="1060" spans="2:20" ht="19.5" customHeight="1" x14ac:dyDescent="0.2">
      <c r="B1060" s="62"/>
      <c r="C1060" s="63"/>
      <c r="D1060" s="9"/>
      <c r="E1060" s="83"/>
      <c r="F1060" s="93"/>
      <c r="G1060" s="84"/>
      <c r="H1060" s="85"/>
      <c r="I1060" s="85"/>
      <c r="J1060" s="85"/>
      <c r="K1060" s="86"/>
      <c r="L1060" s="9"/>
      <c r="M1060" s="32" t="str">
        <f t="shared" si="98"/>
        <v/>
      </c>
      <c r="N1060" s="111" t="str">
        <f t="shared" si="99"/>
        <v/>
      </c>
      <c r="O1060" s="44" t="str">
        <f t="shared" si="103"/>
        <v/>
      </c>
      <c r="P1060" s="71" t="str">
        <f t="shared" si="100"/>
        <v/>
      </c>
      <c r="Q1060" s="29" t="str">
        <f t="shared" si="101"/>
        <v/>
      </c>
      <c r="R1060" s="70" t="str">
        <f>IF(E1060="","",IF(Q1060="","",IFERROR(VLOOKUP(M1060,point3[],2,FALSE),1)))</f>
        <v/>
      </c>
      <c r="S1060" s="66" t="str">
        <f t="shared" si="102"/>
        <v/>
      </c>
      <c r="T1060" s="30" t="str">
        <f>IF(E1060="","",IF(S1060="","",IFERROR(VLOOKUP(M1060,point3[],2,FALSE),IF(M1060="","",1))))</f>
        <v/>
      </c>
    </row>
    <row r="1061" spans="2:20" ht="19.5" customHeight="1" x14ac:dyDescent="0.2">
      <c r="B1061" s="62"/>
      <c r="C1061" s="63"/>
      <c r="D1061" s="9"/>
      <c r="E1061" s="83"/>
      <c r="F1061" s="93"/>
      <c r="G1061" s="84"/>
      <c r="H1061" s="85"/>
      <c r="I1061" s="85"/>
      <c r="J1061" s="85"/>
      <c r="K1061" s="86"/>
      <c r="L1061" s="9"/>
      <c r="M1061" s="32" t="str">
        <f t="shared" si="98"/>
        <v/>
      </c>
      <c r="N1061" s="111" t="str">
        <f t="shared" si="99"/>
        <v/>
      </c>
      <c r="O1061" s="44" t="str">
        <f t="shared" si="103"/>
        <v/>
      </c>
      <c r="P1061" s="71" t="str">
        <f t="shared" si="100"/>
        <v/>
      </c>
      <c r="Q1061" s="29" t="str">
        <f t="shared" si="101"/>
        <v/>
      </c>
      <c r="R1061" s="70" t="str">
        <f>IF(E1061="","",IF(Q1061="","",IFERROR(VLOOKUP(M1061,point3[],2,FALSE),1)))</f>
        <v/>
      </c>
      <c r="S1061" s="66" t="str">
        <f t="shared" si="102"/>
        <v/>
      </c>
      <c r="T1061" s="30" t="str">
        <f>IF(E1061="","",IF(S1061="","",IFERROR(VLOOKUP(M1061,point3[],2,FALSE),IF(M1061="","",1))))</f>
        <v/>
      </c>
    </row>
    <row r="1062" spans="2:20" ht="19.5" customHeight="1" x14ac:dyDescent="0.2">
      <c r="B1062" s="62"/>
      <c r="C1062" s="63"/>
      <c r="D1062" s="9"/>
      <c r="E1062" s="83"/>
      <c r="F1062" s="93"/>
      <c r="G1062" s="84"/>
      <c r="H1062" s="85"/>
      <c r="I1062" s="85"/>
      <c r="J1062" s="85"/>
      <c r="K1062" s="86"/>
      <c r="L1062" s="9"/>
      <c r="M1062" s="32" t="str">
        <f t="shared" si="98"/>
        <v/>
      </c>
      <c r="N1062" s="111" t="str">
        <f t="shared" si="99"/>
        <v/>
      </c>
      <c r="O1062" s="44" t="str">
        <f t="shared" si="103"/>
        <v/>
      </c>
      <c r="P1062" s="71" t="str">
        <f t="shared" si="100"/>
        <v/>
      </c>
      <c r="Q1062" s="29" t="str">
        <f t="shared" si="101"/>
        <v/>
      </c>
      <c r="R1062" s="70" t="str">
        <f>IF(E1062="","",IF(Q1062="","",IFERROR(VLOOKUP(M1062,point3[],2,FALSE),1)))</f>
        <v/>
      </c>
      <c r="S1062" s="66" t="str">
        <f t="shared" si="102"/>
        <v/>
      </c>
      <c r="T1062" s="30" t="str">
        <f>IF(E1062="","",IF(S1062="","",IFERROR(VLOOKUP(M1062,point3[],2,FALSE),IF(M1062="","",1))))</f>
        <v/>
      </c>
    </row>
    <row r="1063" spans="2:20" ht="19.5" customHeight="1" x14ac:dyDescent="0.2">
      <c r="B1063" s="62"/>
      <c r="C1063" s="63"/>
      <c r="D1063" s="9"/>
      <c r="E1063" s="83"/>
      <c r="F1063" s="93"/>
      <c r="G1063" s="84"/>
      <c r="H1063" s="85"/>
      <c r="I1063" s="85"/>
      <c r="J1063" s="85"/>
      <c r="K1063" s="86"/>
      <c r="L1063" s="9"/>
      <c r="M1063" s="32" t="str">
        <f t="shared" si="98"/>
        <v/>
      </c>
      <c r="N1063" s="111" t="str">
        <f t="shared" si="99"/>
        <v/>
      </c>
      <c r="O1063" s="44" t="str">
        <f t="shared" si="103"/>
        <v/>
      </c>
      <c r="P1063" s="71" t="str">
        <f t="shared" si="100"/>
        <v/>
      </c>
      <c r="Q1063" s="29" t="str">
        <f t="shared" si="101"/>
        <v/>
      </c>
      <c r="R1063" s="70" t="str">
        <f>IF(E1063="","",IF(Q1063="","",IFERROR(VLOOKUP(M1063,point3[],2,FALSE),1)))</f>
        <v/>
      </c>
      <c r="S1063" s="66" t="str">
        <f t="shared" si="102"/>
        <v/>
      </c>
      <c r="T1063" s="30" t="str">
        <f>IF(E1063="","",IF(S1063="","",IFERROR(VLOOKUP(M1063,point3[],2,FALSE),IF(M1063="","",1))))</f>
        <v/>
      </c>
    </row>
    <row r="1064" spans="2:20" ht="19.5" customHeight="1" x14ac:dyDescent="0.2">
      <c r="B1064" s="62"/>
      <c r="C1064" s="63"/>
      <c r="D1064" s="9"/>
      <c r="E1064" s="83"/>
      <c r="F1064" s="93"/>
      <c r="G1064" s="84"/>
      <c r="H1064" s="85"/>
      <c r="I1064" s="85"/>
      <c r="J1064" s="85"/>
      <c r="K1064" s="86"/>
      <c r="L1064" s="9"/>
      <c r="M1064" s="32" t="str">
        <f t="shared" si="98"/>
        <v/>
      </c>
      <c r="N1064" s="111" t="str">
        <f t="shared" si="99"/>
        <v/>
      </c>
      <c r="O1064" s="44" t="str">
        <f t="shared" si="103"/>
        <v/>
      </c>
      <c r="P1064" s="71" t="str">
        <f t="shared" si="100"/>
        <v/>
      </c>
      <c r="Q1064" s="29" t="str">
        <f t="shared" si="101"/>
        <v/>
      </c>
      <c r="R1064" s="70" t="str">
        <f>IF(E1064="","",IF(Q1064="","",IFERROR(VLOOKUP(M1064,point3[],2,FALSE),1)))</f>
        <v/>
      </c>
      <c r="S1064" s="66" t="str">
        <f t="shared" si="102"/>
        <v/>
      </c>
      <c r="T1064" s="30" t="str">
        <f>IF(E1064="","",IF(S1064="","",IFERROR(VLOOKUP(M1064,point3[],2,FALSE),IF(M1064="","",1))))</f>
        <v/>
      </c>
    </row>
    <row r="1065" spans="2:20" ht="19.5" customHeight="1" x14ac:dyDescent="0.2">
      <c r="B1065" s="62"/>
      <c r="C1065" s="63"/>
      <c r="D1065" s="9"/>
      <c r="E1065" s="83"/>
      <c r="F1065" s="93"/>
      <c r="G1065" s="84"/>
      <c r="H1065" s="85"/>
      <c r="I1065" s="85"/>
      <c r="J1065" s="85"/>
      <c r="K1065" s="86"/>
      <c r="L1065" s="9"/>
      <c r="M1065" s="32" t="str">
        <f t="shared" si="98"/>
        <v/>
      </c>
      <c r="N1065" s="111" t="str">
        <f t="shared" si="99"/>
        <v/>
      </c>
      <c r="O1065" s="44" t="str">
        <f t="shared" si="103"/>
        <v/>
      </c>
      <c r="P1065" s="71" t="str">
        <f t="shared" si="100"/>
        <v/>
      </c>
      <c r="Q1065" s="29" t="str">
        <f t="shared" si="101"/>
        <v/>
      </c>
      <c r="R1065" s="70" t="str">
        <f>IF(E1065="","",IF(Q1065="","",IFERROR(VLOOKUP(M1065,point3[],2,FALSE),1)))</f>
        <v/>
      </c>
      <c r="S1065" s="66" t="str">
        <f t="shared" si="102"/>
        <v/>
      </c>
      <c r="T1065" s="30" t="str">
        <f>IF(E1065="","",IF(S1065="","",IFERROR(VLOOKUP(M1065,point3[],2,FALSE),IF(M1065="","",1))))</f>
        <v/>
      </c>
    </row>
    <row r="1066" spans="2:20" ht="19.5" customHeight="1" x14ac:dyDescent="0.2">
      <c r="B1066" s="62"/>
      <c r="C1066" s="63"/>
      <c r="D1066" s="9"/>
      <c r="E1066" s="83"/>
      <c r="F1066" s="93"/>
      <c r="G1066" s="84"/>
      <c r="H1066" s="85"/>
      <c r="I1066" s="85"/>
      <c r="J1066" s="85"/>
      <c r="K1066" s="86"/>
      <c r="L1066" s="9"/>
      <c r="M1066" s="32" t="str">
        <f t="shared" si="98"/>
        <v/>
      </c>
      <c r="N1066" s="111" t="str">
        <f t="shared" si="99"/>
        <v/>
      </c>
      <c r="O1066" s="44" t="str">
        <f t="shared" si="103"/>
        <v/>
      </c>
      <c r="P1066" s="71" t="str">
        <f t="shared" si="100"/>
        <v/>
      </c>
      <c r="Q1066" s="29" t="str">
        <f t="shared" si="101"/>
        <v/>
      </c>
      <c r="R1066" s="70" t="str">
        <f>IF(E1066="","",IF(Q1066="","",IFERROR(VLOOKUP(M1066,point3[],2,FALSE),1)))</f>
        <v/>
      </c>
      <c r="S1066" s="66" t="str">
        <f t="shared" si="102"/>
        <v/>
      </c>
      <c r="T1066" s="30" t="str">
        <f>IF(E1066="","",IF(S1066="","",IFERROR(VLOOKUP(M1066,point3[],2,FALSE),IF(M1066="","",1))))</f>
        <v/>
      </c>
    </row>
    <row r="1067" spans="2:20" ht="19.5" customHeight="1" x14ac:dyDescent="0.2">
      <c r="B1067" s="62"/>
      <c r="C1067" s="63"/>
      <c r="D1067" s="9"/>
      <c r="E1067" s="83"/>
      <c r="F1067" s="93"/>
      <c r="G1067" s="84"/>
      <c r="H1067" s="85"/>
      <c r="I1067" s="85"/>
      <c r="J1067" s="85"/>
      <c r="K1067" s="86"/>
      <c r="L1067" s="9"/>
      <c r="M1067" s="32" t="str">
        <f t="shared" si="98"/>
        <v/>
      </c>
      <c r="N1067" s="111" t="str">
        <f t="shared" si="99"/>
        <v/>
      </c>
      <c r="O1067" s="44" t="str">
        <f t="shared" si="103"/>
        <v/>
      </c>
      <c r="P1067" s="71" t="str">
        <f t="shared" si="100"/>
        <v/>
      </c>
      <c r="Q1067" s="29" t="str">
        <f t="shared" si="101"/>
        <v/>
      </c>
      <c r="R1067" s="70" t="str">
        <f>IF(E1067="","",IF(Q1067="","",IFERROR(VLOOKUP(M1067,point3[],2,FALSE),1)))</f>
        <v/>
      </c>
      <c r="S1067" s="66" t="str">
        <f t="shared" si="102"/>
        <v/>
      </c>
      <c r="T1067" s="30" t="str">
        <f>IF(E1067="","",IF(S1067="","",IFERROR(VLOOKUP(M1067,point3[],2,FALSE),IF(M1067="","",1))))</f>
        <v/>
      </c>
    </row>
    <row r="1068" spans="2:20" ht="19.5" customHeight="1" x14ac:dyDescent="0.2">
      <c r="B1068" s="62"/>
      <c r="C1068" s="63"/>
      <c r="D1068" s="9"/>
      <c r="E1068" s="83"/>
      <c r="F1068" s="93"/>
      <c r="G1068" s="84"/>
      <c r="H1068" s="85"/>
      <c r="I1068" s="85"/>
      <c r="J1068" s="85"/>
      <c r="K1068" s="86"/>
      <c r="L1068" s="9"/>
      <c r="M1068" s="32" t="str">
        <f t="shared" si="98"/>
        <v/>
      </c>
      <c r="N1068" s="111" t="str">
        <f t="shared" si="99"/>
        <v/>
      </c>
      <c r="O1068" s="44" t="str">
        <f t="shared" si="103"/>
        <v/>
      </c>
      <c r="P1068" s="71" t="str">
        <f t="shared" si="100"/>
        <v/>
      </c>
      <c r="Q1068" s="29" t="str">
        <f t="shared" si="101"/>
        <v/>
      </c>
      <c r="R1068" s="70" t="str">
        <f>IF(E1068="","",IF(Q1068="","",IFERROR(VLOOKUP(M1068,point3[],2,FALSE),1)))</f>
        <v/>
      </c>
      <c r="S1068" s="66" t="str">
        <f t="shared" si="102"/>
        <v/>
      </c>
      <c r="T1068" s="30" t="str">
        <f>IF(E1068="","",IF(S1068="","",IFERROR(VLOOKUP(M1068,point3[],2,FALSE),IF(M1068="","",1))))</f>
        <v/>
      </c>
    </row>
    <row r="1069" spans="2:20" ht="19.5" customHeight="1" x14ac:dyDescent="0.2">
      <c r="B1069" s="62"/>
      <c r="C1069" s="63"/>
      <c r="D1069" s="9"/>
      <c r="E1069" s="83"/>
      <c r="F1069" s="93"/>
      <c r="G1069" s="84"/>
      <c r="H1069" s="85"/>
      <c r="I1069" s="85"/>
      <c r="J1069" s="85"/>
      <c r="K1069" s="86"/>
      <c r="L1069" s="9"/>
      <c r="M1069" s="32" t="str">
        <f t="shared" si="98"/>
        <v/>
      </c>
      <c r="N1069" s="111" t="str">
        <f t="shared" si="99"/>
        <v/>
      </c>
      <c r="O1069" s="44" t="str">
        <f t="shared" si="103"/>
        <v/>
      </c>
      <c r="P1069" s="71" t="str">
        <f t="shared" si="100"/>
        <v/>
      </c>
      <c r="Q1069" s="29" t="str">
        <f t="shared" si="101"/>
        <v/>
      </c>
      <c r="R1069" s="70" t="str">
        <f>IF(E1069="","",IF(Q1069="","",IFERROR(VLOOKUP(M1069,point3[],2,FALSE),1)))</f>
        <v/>
      </c>
      <c r="S1069" s="66" t="str">
        <f t="shared" si="102"/>
        <v/>
      </c>
      <c r="T1069" s="30" t="str">
        <f>IF(E1069="","",IF(S1069="","",IFERROR(VLOOKUP(M1069,point3[],2,FALSE),IF(M1069="","",1))))</f>
        <v/>
      </c>
    </row>
    <row r="1070" spans="2:20" ht="19.5" customHeight="1" x14ac:dyDescent="0.2">
      <c r="B1070" s="62"/>
      <c r="C1070" s="63"/>
      <c r="D1070" s="9"/>
      <c r="E1070" s="83"/>
      <c r="F1070" s="93"/>
      <c r="G1070" s="84"/>
      <c r="H1070" s="85"/>
      <c r="I1070" s="85"/>
      <c r="J1070" s="85"/>
      <c r="K1070" s="86"/>
      <c r="L1070" s="9"/>
      <c r="M1070" s="32" t="str">
        <f t="shared" si="98"/>
        <v/>
      </c>
      <c r="N1070" s="111" t="str">
        <f t="shared" si="99"/>
        <v/>
      </c>
      <c r="O1070" s="44" t="str">
        <f t="shared" si="103"/>
        <v/>
      </c>
      <c r="P1070" s="71" t="str">
        <f t="shared" si="100"/>
        <v/>
      </c>
      <c r="Q1070" s="29" t="str">
        <f t="shared" si="101"/>
        <v/>
      </c>
      <c r="R1070" s="70" t="str">
        <f>IF(E1070="","",IF(Q1070="","",IFERROR(VLOOKUP(M1070,point3[],2,FALSE),1)))</f>
        <v/>
      </c>
      <c r="S1070" s="66" t="str">
        <f t="shared" si="102"/>
        <v/>
      </c>
      <c r="T1070" s="30" t="str">
        <f>IF(E1070="","",IF(S1070="","",IFERROR(VLOOKUP(M1070,point3[],2,FALSE),IF(M1070="","",1))))</f>
        <v/>
      </c>
    </row>
    <row r="1071" spans="2:20" ht="19.5" customHeight="1" x14ac:dyDescent="0.2">
      <c r="B1071" s="62"/>
      <c r="C1071" s="63"/>
      <c r="D1071" s="9"/>
      <c r="E1071" s="83"/>
      <c r="F1071" s="93"/>
      <c r="G1071" s="84"/>
      <c r="H1071" s="85"/>
      <c r="I1071" s="85"/>
      <c r="J1071" s="85"/>
      <c r="K1071" s="86"/>
      <c r="L1071" s="9"/>
      <c r="M1071" s="32" t="str">
        <f t="shared" si="98"/>
        <v/>
      </c>
      <c r="N1071" s="111" t="str">
        <f t="shared" si="99"/>
        <v/>
      </c>
      <c r="O1071" s="44" t="str">
        <f t="shared" si="103"/>
        <v/>
      </c>
      <c r="P1071" s="71" t="str">
        <f t="shared" si="100"/>
        <v/>
      </c>
      <c r="Q1071" s="29" t="str">
        <f t="shared" si="101"/>
        <v/>
      </c>
      <c r="R1071" s="70" t="str">
        <f>IF(E1071="","",IF(Q1071="","",IFERROR(VLOOKUP(M1071,point3[],2,FALSE),1)))</f>
        <v/>
      </c>
      <c r="S1071" s="66" t="str">
        <f t="shared" si="102"/>
        <v/>
      </c>
      <c r="T1071" s="30" t="str">
        <f>IF(E1071="","",IF(S1071="","",IFERROR(VLOOKUP(M1071,point3[],2,FALSE),IF(M1071="","",1))))</f>
        <v/>
      </c>
    </row>
    <row r="1072" spans="2:20" ht="19.5" customHeight="1" x14ac:dyDescent="0.2">
      <c r="B1072" s="62"/>
      <c r="C1072" s="63"/>
      <c r="D1072" s="9"/>
      <c r="E1072" s="83"/>
      <c r="F1072" s="93"/>
      <c r="G1072" s="84"/>
      <c r="H1072" s="85"/>
      <c r="I1072" s="85"/>
      <c r="J1072" s="85"/>
      <c r="K1072" s="86"/>
      <c r="L1072" s="9"/>
      <c r="M1072" s="32" t="str">
        <f t="shared" si="98"/>
        <v/>
      </c>
      <c r="N1072" s="111" t="str">
        <f t="shared" si="99"/>
        <v/>
      </c>
      <c r="O1072" s="44" t="str">
        <f t="shared" si="103"/>
        <v/>
      </c>
      <c r="P1072" s="71" t="str">
        <f t="shared" si="100"/>
        <v/>
      </c>
      <c r="Q1072" s="29" t="str">
        <f t="shared" si="101"/>
        <v/>
      </c>
      <c r="R1072" s="70" t="str">
        <f>IF(E1072="","",IF(Q1072="","",IFERROR(VLOOKUP(M1072,point3[],2,FALSE),1)))</f>
        <v/>
      </c>
      <c r="S1072" s="66" t="str">
        <f t="shared" si="102"/>
        <v/>
      </c>
      <c r="T1072" s="30" t="str">
        <f>IF(E1072="","",IF(S1072="","",IFERROR(VLOOKUP(M1072,point3[],2,FALSE),IF(M1072="","",1))))</f>
        <v/>
      </c>
    </row>
    <row r="1073" spans="2:20" ht="19.5" customHeight="1" x14ac:dyDescent="0.2">
      <c r="B1073" s="62"/>
      <c r="C1073" s="63"/>
      <c r="D1073" s="9"/>
      <c r="E1073" s="83"/>
      <c r="F1073" s="93"/>
      <c r="G1073" s="84"/>
      <c r="H1073" s="85"/>
      <c r="I1073" s="85"/>
      <c r="J1073" s="85"/>
      <c r="K1073" s="86"/>
      <c r="L1073" s="9"/>
      <c r="M1073" s="32" t="str">
        <f t="shared" si="98"/>
        <v/>
      </c>
      <c r="N1073" s="111" t="str">
        <f t="shared" si="99"/>
        <v/>
      </c>
      <c r="O1073" s="44" t="str">
        <f t="shared" si="103"/>
        <v/>
      </c>
      <c r="P1073" s="71" t="str">
        <f t="shared" si="100"/>
        <v/>
      </c>
      <c r="Q1073" s="29" t="str">
        <f t="shared" si="101"/>
        <v/>
      </c>
      <c r="R1073" s="70" t="str">
        <f>IF(E1073="","",IF(Q1073="","",IFERROR(VLOOKUP(M1073,point3[],2,FALSE),1)))</f>
        <v/>
      </c>
      <c r="S1073" s="66" t="str">
        <f t="shared" si="102"/>
        <v/>
      </c>
      <c r="T1073" s="30" t="str">
        <f>IF(E1073="","",IF(S1073="","",IFERROR(VLOOKUP(M1073,point3[],2,FALSE),IF(M1073="","",1))))</f>
        <v/>
      </c>
    </row>
    <row r="1074" spans="2:20" ht="19.5" customHeight="1" x14ac:dyDescent="0.2">
      <c r="B1074" s="62"/>
      <c r="C1074" s="63"/>
      <c r="D1074" s="9"/>
      <c r="E1074" s="83"/>
      <c r="F1074" s="93"/>
      <c r="G1074" s="84"/>
      <c r="H1074" s="85"/>
      <c r="I1074" s="85"/>
      <c r="J1074" s="85"/>
      <c r="K1074" s="86"/>
      <c r="L1074" s="9"/>
      <c r="M1074" s="32" t="str">
        <f t="shared" si="98"/>
        <v/>
      </c>
      <c r="N1074" s="111" t="str">
        <f t="shared" si="99"/>
        <v/>
      </c>
      <c r="O1074" s="44" t="str">
        <f t="shared" si="103"/>
        <v/>
      </c>
      <c r="P1074" s="71" t="str">
        <f t="shared" si="100"/>
        <v/>
      </c>
      <c r="Q1074" s="29" t="str">
        <f t="shared" si="101"/>
        <v/>
      </c>
      <c r="R1074" s="70" t="str">
        <f>IF(E1074="","",IF(Q1074="","",IFERROR(VLOOKUP(M1074,point3[],2,FALSE),1)))</f>
        <v/>
      </c>
      <c r="S1074" s="66" t="str">
        <f t="shared" si="102"/>
        <v/>
      </c>
      <c r="T1074" s="30" t="str">
        <f>IF(E1074="","",IF(S1074="","",IFERROR(VLOOKUP(M1074,point3[],2,FALSE),IF(M1074="","",1))))</f>
        <v/>
      </c>
    </row>
    <row r="1075" spans="2:20" ht="19.5" customHeight="1" x14ac:dyDescent="0.2">
      <c r="B1075" s="62"/>
      <c r="C1075" s="63"/>
      <c r="D1075" s="9"/>
      <c r="E1075" s="83"/>
      <c r="F1075" s="93"/>
      <c r="G1075" s="84"/>
      <c r="H1075" s="85"/>
      <c r="I1075" s="85"/>
      <c r="J1075" s="85"/>
      <c r="K1075" s="86"/>
      <c r="L1075" s="9"/>
      <c r="M1075" s="32" t="str">
        <f t="shared" si="98"/>
        <v/>
      </c>
      <c r="N1075" s="111" t="str">
        <f t="shared" si="99"/>
        <v/>
      </c>
      <c r="O1075" s="44" t="str">
        <f t="shared" si="103"/>
        <v/>
      </c>
      <c r="P1075" s="71" t="str">
        <f t="shared" si="100"/>
        <v/>
      </c>
      <c r="Q1075" s="29" t="str">
        <f t="shared" si="101"/>
        <v/>
      </c>
      <c r="R1075" s="70" t="str">
        <f>IF(E1075="","",IF(Q1075="","",IFERROR(VLOOKUP(M1075,point3[],2,FALSE),1)))</f>
        <v/>
      </c>
      <c r="S1075" s="66" t="str">
        <f t="shared" si="102"/>
        <v/>
      </c>
      <c r="T1075" s="30" t="str">
        <f>IF(E1075="","",IF(S1075="","",IFERROR(VLOOKUP(M1075,point3[],2,FALSE),IF(M1075="","",1))))</f>
        <v/>
      </c>
    </row>
    <row r="1076" spans="2:20" ht="19.5" customHeight="1" x14ac:dyDescent="0.2">
      <c r="B1076" s="62"/>
      <c r="C1076" s="63"/>
      <c r="D1076" s="9"/>
      <c r="E1076" s="83"/>
      <c r="F1076" s="93"/>
      <c r="G1076" s="84"/>
      <c r="H1076" s="85"/>
      <c r="I1076" s="85"/>
      <c r="J1076" s="85"/>
      <c r="K1076" s="86"/>
      <c r="L1076" s="9"/>
      <c r="M1076" s="32" t="str">
        <f t="shared" si="98"/>
        <v/>
      </c>
      <c r="N1076" s="111" t="str">
        <f t="shared" si="99"/>
        <v/>
      </c>
      <c r="O1076" s="44" t="str">
        <f t="shared" si="103"/>
        <v/>
      </c>
      <c r="P1076" s="71" t="str">
        <f t="shared" si="100"/>
        <v/>
      </c>
      <c r="Q1076" s="29" t="str">
        <f t="shared" si="101"/>
        <v/>
      </c>
      <c r="R1076" s="70" t="str">
        <f>IF(E1076="","",IF(Q1076="","",IFERROR(VLOOKUP(M1076,point3[],2,FALSE),1)))</f>
        <v/>
      </c>
      <c r="S1076" s="66" t="str">
        <f t="shared" si="102"/>
        <v/>
      </c>
      <c r="T1076" s="30" t="str">
        <f>IF(E1076="","",IF(S1076="","",IFERROR(VLOOKUP(M1076,point3[],2,FALSE),IF(M1076="","",1))))</f>
        <v/>
      </c>
    </row>
    <row r="1077" spans="2:20" ht="19.5" customHeight="1" x14ac:dyDescent="0.2">
      <c r="B1077" s="62"/>
      <c r="C1077" s="63"/>
      <c r="D1077" s="9"/>
      <c r="E1077" s="83"/>
      <c r="F1077" s="93"/>
      <c r="G1077" s="84"/>
      <c r="H1077" s="85"/>
      <c r="I1077" s="85"/>
      <c r="J1077" s="85"/>
      <c r="K1077" s="86"/>
      <c r="L1077" s="9"/>
      <c r="M1077" s="32" t="str">
        <f t="shared" si="98"/>
        <v/>
      </c>
      <c r="N1077" s="111" t="str">
        <f t="shared" si="99"/>
        <v/>
      </c>
      <c r="O1077" s="44" t="str">
        <f t="shared" si="103"/>
        <v/>
      </c>
      <c r="P1077" s="71" t="str">
        <f t="shared" si="100"/>
        <v/>
      </c>
      <c r="Q1077" s="29" t="str">
        <f t="shared" si="101"/>
        <v/>
      </c>
      <c r="R1077" s="70" t="str">
        <f>IF(E1077="","",IF(Q1077="","",IFERROR(VLOOKUP(M1077,point3[],2,FALSE),1)))</f>
        <v/>
      </c>
      <c r="S1077" s="66" t="str">
        <f t="shared" si="102"/>
        <v/>
      </c>
      <c r="T1077" s="30" t="str">
        <f>IF(E1077="","",IF(S1077="","",IFERROR(VLOOKUP(M1077,point3[],2,FALSE),IF(M1077="","",1))))</f>
        <v/>
      </c>
    </row>
    <row r="1078" spans="2:20" ht="19.5" customHeight="1" x14ac:dyDescent="0.2">
      <c r="B1078" s="62"/>
      <c r="C1078" s="63"/>
      <c r="D1078" s="9"/>
      <c r="E1078" s="83"/>
      <c r="F1078" s="93"/>
      <c r="G1078" s="84"/>
      <c r="H1078" s="85"/>
      <c r="I1078" s="85"/>
      <c r="J1078" s="85"/>
      <c r="K1078" s="86"/>
      <c r="L1078" s="9"/>
      <c r="M1078" s="32" t="str">
        <f t="shared" si="98"/>
        <v/>
      </c>
      <c r="N1078" s="111" t="str">
        <f t="shared" si="99"/>
        <v/>
      </c>
      <c r="O1078" s="44" t="str">
        <f t="shared" si="103"/>
        <v/>
      </c>
      <c r="P1078" s="71" t="str">
        <f t="shared" si="100"/>
        <v/>
      </c>
      <c r="Q1078" s="29" t="str">
        <f t="shared" si="101"/>
        <v/>
      </c>
      <c r="R1078" s="70" t="str">
        <f>IF(E1078="","",IF(Q1078="","",IFERROR(VLOOKUP(M1078,point3[],2,FALSE),1)))</f>
        <v/>
      </c>
      <c r="S1078" s="66" t="str">
        <f t="shared" si="102"/>
        <v/>
      </c>
      <c r="T1078" s="30" t="str">
        <f>IF(E1078="","",IF(S1078="","",IFERROR(VLOOKUP(M1078,point3[],2,FALSE),IF(M1078="","",1))))</f>
        <v/>
      </c>
    </row>
    <row r="1079" spans="2:20" ht="19.5" customHeight="1" x14ac:dyDescent="0.2">
      <c r="B1079" s="62"/>
      <c r="C1079" s="63"/>
      <c r="D1079" s="9"/>
      <c r="E1079" s="83"/>
      <c r="F1079" s="93"/>
      <c r="G1079" s="84"/>
      <c r="H1079" s="85"/>
      <c r="I1079" s="85"/>
      <c r="J1079" s="85"/>
      <c r="K1079" s="86"/>
      <c r="L1079" s="9"/>
      <c r="M1079" s="32" t="str">
        <f t="shared" si="98"/>
        <v/>
      </c>
      <c r="N1079" s="111" t="str">
        <f t="shared" si="99"/>
        <v/>
      </c>
      <c r="O1079" s="44" t="str">
        <f t="shared" si="103"/>
        <v/>
      </c>
      <c r="P1079" s="71" t="str">
        <f t="shared" si="100"/>
        <v/>
      </c>
      <c r="Q1079" s="29" t="str">
        <f t="shared" si="101"/>
        <v/>
      </c>
      <c r="R1079" s="70" t="str">
        <f>IF(E1079="","",IF(Q1079="","",IFERROR(VLOOKUP(M1079,point3[],2,FALSE),1)))</f>
        <v/>
      </c>
      <c r="S1079" s="66" t="str">
        <f t="shared" si="102"/>
        <v/>
      </c>
      <c r="T1079" s="30" t="str">
        <f>IF(E1079="","",IF(S1079="","",IFERROR(VLOOKUP(M1079,point3[],2,FALSE),IF(M1079="","",1))))</f>
        <v/>
      </c>
    </row>
    <row r="1080" spans="2:20" ht="19.5" customHeight="1" x14ac:dyDescent="0.2">
      <c r="B1080" s="62"/>
      <c r="C1080" s="63"/>
      <c r="D1080" s="9"/>
      <c r="E1080" s="83"/>
      <c r="F1080" s="93"/>
      <c r="G1080" s="84"/>
      <c r="H1080" s="85"/>
      <c r="I1080" s="85"/>
      <c r="J1080" s="85"/>
      <c r="K1080" s="86"/>
      <c r="L1080" s="9"/>
      <c r="M1080" s="32" t="str">
        <f t="shared" si="98"/>
        <v/>
      </c>
      <c r="N1080" s="111" t="str">
        <f t="shared" si="99"/>
        <v/>
      </c>
      <c r="O1080" s="44" t="str">
        <f t="shared" si="103"/>
        <v/>
      </c>
      <c r="P1080" s="71" t="str">
        <f t="shared" si="100"/>
        <v/>
      </c>
      <c r="Q1080" s="29" t="str">
        <f t="shared" si="101"/>
        <v/>
      </c>
      <c r="R1080" s="70" t="str">
        <f>IF(E1080="","",IF(Q1080="","",IFERROR(VLOOKUP(M1080,point3[],2,FALSE),1)))</f>
        <v/>
      </c>
      <c r="S1080" s="66" t="str">
        <f t="shared" si="102"/>
        <v/>
      </c>
      <c r="T1080" s="30" t="str">
        <f>IF(E1080="","",IF(S1080="","",IFERROR(VLOOKUP(M1080,point3[],2,FALSE),IF(M1080="","",1))))</f>
        <v/>
      </c>
    </row>
    <row r="1081" spans="2:20" ht="19.5" customHeight="1" x14ac:dyDescent="0.2">
      <c r="B1081" s="62"/>
      <c r="C1081" s="63"/>
      <c r="D1081" s="9"/>
      <c r="E1081" s="83"/>
      <c r="F1081" s="93"/>
      <c r="G1081" s="84"/>
      <c r="H1081" s="85"/>
      <c r="I1081" s="85"/>
      <c r="J1081" s="85"/>
      <c r="K1081" s="86"/>
      <c r="L1081" s="9"/>
      <c r="M1081" s="32" t="str">
        <f t="shared" si="98"/>
        <v/>
      </c>
      <c r="N1081" s="111" t="str">
        <f t="shared" si="99"/>
        <v/>
      </c>
      <c r="O1081" s="44" t="str">
        <f t="shared" si="103"/>
        <v/>
      </c>
      <c r="P1081" s="71" t="str">
        <f t="shared" si="100"/>
        <v/>
      </c>
      <c r="Q1081" s="29" t="str">
        <f t="shared" si="101"/>
        <v/>
      </c>
      <c r="R1081" s="70" t="str">
        <f>IF(E1081="","",IF(Q1081="","",IFERROR(VLOOKUP(M1081,point3[],2,FALSE),1)))</f>
        <v/>
      </c>
      <c r="S1081" s="66" t="str">
        <f t="shared" si="102"/>
        <v/>
      </c>
      <c r="T1081" s="30" t="str">
        <f>IF(E1081="","",IF(S1081="","",IFERROR(VLOOKUP(M1081,point3[],2,FALSE),IF(M1081="","",1))))</f>
        <v/>
      </c>
    </row>
    <row r="1082" spans="2:20" ht="19.5" customHeight="1" x14ac:dyDescent="0.2">
      <c r="B1082" s="62"/>
      <c r="C1082" s="63"/>
      <c r="D1082" s="9"/>
      <c r="E1082" s="83"/>
      <c r="F1082" s="93"/>
      <c r="G1082" s="84"/>
      <c r="H1082" s="85"/>
      <c r="I1082" s="85"/>
      <c r="J1082" s="85"/>
      <c r="K1082" s="86"/>
      <c r="L1082" s="9"/>
      <c r="M1082" s="32" t="str">
        <f t="shared" si="98"/>
        <v/>
      </c>
      <c r="N1082" s="111" t="str">
        <f t="shared" si="99"/>
        <v/>
      </c>
      <c r="O1082" s="44" t="str">
        <f t="shared" si="103"/>
        <v/>
      </c>
      <c r="P1082" s="71" t="str">
        <f t="shared" si="100"/>
        <v/>
      </c>
      <c r="Q1082" s="29" t="str">
        <f t="shared" si="101"/>
        <v/>
      </c>
      <c r="R1082" s="70" t="str">
        <f>IF(E1082="","",IF(Q1082="","",IFERROR(VLOOKUP(M1082,point3[],2,FALSE),1)))</f>
        <v/>
      </c>
      <c r="S1082" s="66" t="str">
        <f t="shared" si="102"/>
        <v/>
      </c>
      <c r="T1082" s="30" t="str">
        <f>IF(E1082="","",IF(S1082="","",IFERROR(VLOOKUP(M1082,point3[],2,FALSE),IF(M1082="","",1))))</f>
        <v/>
      </c>
    </row>
    <row r="1083" spans="2:20" ht="19.5" customHeight="1" x14ac:dyDescent="0.2">
      <c r="B1083" s="62"/>
      <c r="C1083" s="63"/>
      <c r="D1083" s="9"/>
      <c r="E1083" s="83"/>
      <c r="F1083" s="93"/>
      <c r="G1083" s="84"/>
      <c r="H1083" s="85"/>
      <c r="I1083" s="85"/>
      <c r="J1083" s="85"/>
      <c r="K1083" s="86"/>
      <c r="L1083" s="9"/>
      <c r="M1083" s="32" t="str">
        <f t="shared" si="98"/>
        <v/>
      </c>
      <c r="N1083" s="111" t="str">
        <f t="shared" si="99"/>
        <v/>
      </c>
      <c r="O1083" s="44" t="str">
        <f t="shared" si="103"/>
        <v/>
      </c>
      <c r="P1083" s="71" t="str">
        <f t="shared" si="100"/>
        <v/>
      </c>
      <c r="Q1083" s="29" t="str">
        <f t="shared" si="101"/>
        <v/>
      </c>
      <c r="R1083" s="70" t="str">
        <f>IF(E1083="","",IF(Q1083="","",IFERROR(VLOOKUP(M1083,point3[],2,FALSE),1)))</f>
        <v/>
      </c>
      <c r="S1083" s="66" t="str">
        <f t="shared" si="102"/>
        <v/>
      </c>
      <c r="T1083" s="30" t="str">
        <f>IF(E1083="","",IF(S1083="","",IFERROR(VLOOKUP(M1083,point3[],2,FALSE),IF(M1083="","",1))))</f>
        <v/>
      </c>
    </row>
    <row r="1084" spans="2:20" ht="19.5" customHeight="1" x14ac:dyDescent="0.2">
      <c r="B1084" s="62"/>
      <c r="C1084" s="63"/>
      <c r="D1084" s="9"/>
      <c r="E1084" s="83"/>
      <c r="F1084" s="93"/>
      <c r="G1084" s="84"/>
      <c r="H1084" s="85"/>
      <c r="I1084" s="85"/>
      <c r="J1084" s="85"/>
      <c r="K1084" s="86"/>
      <c r="L1084" s="9"/>
      <c r="M1084" s="32" t="str">
        <f t="shared" si="98"/>
        <v/>
      </c>
      <c r="N1084" s="111" t="str">
        <f t="shared" si="99"/>
        <v/>
      </c>
      <c r="O1084" s="44" t="str">
        <f t="shared" si="103"/>
        <v/>
      </c>
      <c r="P1084" s="71" t="str">
        <f t="shared" si="100"/>
        <v/>
      </c>
      <c r="Q1084" s="29" t="str">
        <f t="shared" si="101"/>
        <v/>
      </c>
      <c r="R1084" s="70" t="str">
        <f>IF(E1084="","",IF(Q1084="","",IFERROR(VLOOKUP(M1084,point3[],2,FALSE),1)))</f>
        <v/>
      </c>
      <c r="S1084" s="66" t="str">
        <f t="shared" si="102"/>
        <v/>
      </c>
      <c r="T1084" s="30" t="str">
        <f>IF(E1084="","",IF(S1084="","",IFERROR(VLOOKUP(M1084,point3[],2,FALSE),IF(M1084="","",1))))</f>
        <v/>
      </c>
    </row>
    <row r="1085" spans="2:20" ht="19.5" customHeight="1" x14ac:dyDescent="0.2">
      <c r="B1085" s="62"/>
      <c r="C1085" s="63"/>
      <c r="D1085" s="9"/>
      <c r="E1085" s="83"/>
      <c r="F1085" s="93"/>
      <c r="G1085" s="84"/>
      <c r="H1085" s="85"/>
      <c r="I1085" s="85"/>
      <c r="J1085" s="85"/>
      <c r="K1085" s="86"/>
      <c r="L1085" s="9"/>
      <c r="M1085" s="32" t="str">
        <f t="shared" si="98"/>
        <v/>
      </c>
      <c r="N1085" s="111" t="str">
        <f t="shared" si="99"/>
        <v/>
      </c>
      <c r="O1085" s="44" t="str">
        <f t="shared" si="103"/>
        <v/>
      </c>
      <c r="P1085" s="71" t="str">
        <f t="shared" si="100"/>
        <v/>
      </c>
      <c r="Q1085" s="29" t="str">
        <f t="shared" si="101"/>
        <v/>
      </c>
      <c r="R1085" s="70" t="str">
        <f>IF(E1085="","",IF(Q1085="","",IFERROR(VLOOKUP(M1085,point3[],2,FALSE),1)))</f>
        <v/>
      </c>
      <c r="S1085" s="66" t="str">
        <f t="shared" si="102"/>
        <v/>
      </c>
      <c r="T1085" s="30" t="str">
        <f>IF(E1085="","",IF(S1085="","",IFERROR(VLOOKUP(M1085,point3[],2,FALSE),IF(M1085="","",1))))</f>
        <v/>
      </c>
    </row>
    <row r="1086" spans="2:20" ht="19.5" customHeight="1" x14ac:dyDescent="0.2">
      <c r="B1086" s="62"/>
      <c r="C1086" s="63"/>
      <c r="D1086" s="9"/>
      <c r="E1086" s="83"/>
      <c r="F1086" s="93"/>
      <c r="G1086" s="84"/>
      <c r="H1086" s="85"/>
      <c r="I1086" s="85"/>
      <c r="J1086" s="85"/>
      <c r="K1086" s="86"/>
      <c r="L1086" s="9"/>
      <c r="M1086" s="32" t="str">
        <f t="shared" si="98"/>
        <v/>
      </c>
      <c r="N1086" s="111" t="str">
        <f t="shared" si="99"/>
        <v/>
      </c>
      <c r="O1086" s="44" t="str">
        <f t="shared" si="103"/>
        <v/>
      </c>
      <c r="P1086" s="71" t="str">
        <f t="shared" si="100"/>
        <v/>
      </c>
      <c r="Q1086" s="29" t="str">
        <f t="shared" si="101"/>
        <v/>
      </c>
      <c r="R1086" s="70" t="str">
        <f>IF(E1086="","",IF(Q1086="","",IFERROR(VLOOKUP(M1086,point3[],2,FALSE),1)))</f>
        <v/>
      </c>
      <c r="S1086" s="66" t="str">
        <f t="shared" si="102"/>
        <v/>
      </c>
      <c r="T1086" s="30" t="str">
        <f>IF(E1086="","",IF(S1086="","",IFERROR(VLOOKUP(M1086,point3[],2,FALSE),IF(M1086="","",1))))</f>
        <v/>
      </c>
    </row>
    <row r="1087" spans="2:20" ht="19.5" customHeight="1" x14ac:dyDescent="0.2">
      <c r="B1087" s="62"/>
      <c r="C1087" s="63"/>
      <c r="D1087" s="9"/>
      <c r="E1087" s="83"/>
      <c r="F1087" s="93"/>
      <c r="G1087" s="84"/>
      <c r="H1087" s="85"/>
      <c r="I1087" s="85"/>
      <c r="J1087" s="85"/>
      <c r="K1087" s="86"/>
      <c r="L1087" s="9"/>
      <c r="M1087" s="32" t="str">
        <f t="shared" si="98"/>
        <v/>
      </c>
      <c r="N1087" s="111" t="str">
        <f t="shared" si="99"/>
        <v/>
      </c>
      <c r="O1087" s="44" t="str">
        <f t="shared" si="103"/>
        <v/>
      </c>
      <c r="P1087" s="71" t="str">
        <f t="shared" si="100"/>
        <v/>
      </c>
      <c r="Q1087" s="29" t="str">
        <f t="shared" si="101"/>
        <v/>
      </c>
      <c r="R1087" s="70" t="str">
        <f>IF(E1087="","",IF(Q1087="","",IFERROR(VLOOKUP(M1087,point3[],2,FALSE),1)))</f>
        <v/>
      </c>
      <c r="S1087" s="66" t="str">
        <f t="shared" si="102"/>
        <v/>
      </c>
      <c r="T1087" s="30" t="str">
        <f>IF(E1087="","",IF(S1087="","",IFERROR(VLOOKUP(M1087,point3[],2,FALSE),IF(M1087="","",1))))</f>
        <v/>
      </c>
    </row>
    <row r="1088" spans="2:20" ht="19.5" customHeight="1" x14ac:dyDescent="0.2">
      <c r="B1088" s="62"/>
      <c r="C1088" s="63"/>
      <c r="D1088" s="9"/>
      <c r="E1088" s="83"/>
      <c r="F1088" s="93"/>
      <c r="G1088" s="84"/>
      <c r="H1088" s="85"/>
      <c r="I1088" s="85"/>
      <c r="J1088" s="85"/>
      <c r="K1088" s="86"/>
      <c r="L1088" s="9"/>
      <c r="M1088" s="32" t="str">
        <f t="shared" si="98"/>
        <v/>
      </c>
      <c r="N1088" s="111" t="str">
        <f t="shared" si="99"/>
        <v/>
      </c>
      <c r="O1088" s="44" t="str">
        <f t="shared" si="103"/>
        <v/>
      </c>
      <c r="P1088" s="71" t="str">
        <f t="shared" si="100"/>
        <v/>
      </c>
      <c r="Q1088" s="29" t="str">
        <f t="shared" si="101"/>
        <v/>
      </c>
      <c r="R1088" s="70" t="str">
        <f>IF(E1088="","",IF(Q1088="","",IFERROR(VLOOKUP(M1088,point3[],2,FALSE),1)))</f>
        <v/>
      </c>
      <c r="S1088" s="66" t="str">
        <f t="shared" si="102"/>
        <v/>
      </c>
      <c r="T1088" s="30" t="str">
        <f>IF(E1088="","",IF(S1088="","",IFERROR(VLOOKUP(M1088,point3[],2,FALSE),IF(M1088="","",1))))</f>
        <v/>
      </c>
    </row>
    <row r="1089" spans="2:20" ht="19.5" customHeight="1" x14ac:dyDescent="0.2">
      <c r="B1089" s="62"/>
      <c r="C1089" s="63"/>
      <c r="D1089" s="9"/>
      <c r="E1089" s="83"/>
      <c r="F1089" s="93"/>
      <c r="G1089" s="84"/>
      <c r="H1089" s="85"/>
      <c r="I1089" s="85"/>
      <c r="J1089" s="85"/>
      <c r="K1089" s="86"/>
      <c r="M1089" s="32" t="str">
        <f t="shared" si="98"/>
        <v/>
      </c>
      <c r="N1089" s="111" t="str">
        <f t="shared" si="99"/>
        <v/>
      </c>
      <c r="O1089" s="44" t="str">
        <f t="shared" si="103"/>
        <v/>
      </c>
      <c r="P1089" s="71" t="str">
        <f t="shared" si="100"/>
        <v/>
      </c>
      <c r="Q1089" s="29" t="str">
        <f t="shared" si="101"/>
        <v/>
      </c>
      <c r="R1089" s="70" t="str">
        <f>IF(E1089="","",IF(Q1089="","",IFERROR(VLOOKUP(M1089,point3[],2,FALSE),1)))</f>
        <v/>
      </c>
      <c r="S1089" s="66" t="str">
        <f t="shared" si="102"/>
        <v/>
      </c>
      <c r="T1089" s="30" t="str">
        <f>IF(E1089="","",IF(S1089="","",IFERROR(VLOOKUP(M1089,point3[],2,FALSE),IF(M1089="","",1))))</f>
        <v/>
      </c>
    </row>
    <row r="1090" spans="2:20" ht="19.5" customHeight="1" x14ac:dyDescent="0.2">
      <c r="B1090" s="62"/>
      <c r="C1090" s="63"/>
      <c r="D1090" s="9"/>
      <c r="E1090" s="83"/>
      <c r="F1090" s="93"/>
      <c r="G1090" s="84"/>
      <c r="H1090" s="85"/>
      <c r="I1090" s="85"/>
      <c r="J1090" s="85"/>
      <c r="K1090" s="86"/>
      <c r="M1090" s="32" t="str">
        <f t="shared" si="98"/>
        <v/>
      </c>
      <c r="N1090" s="111" t="str">
        <f t="shared" si="99"/>
        <v/>
      </c>
      <c r="O1090" s="44" t="str">
        <f t="shared" si="103"/>
        <v/>
      </c>
      <c r="P1090" s="71" t="str">
        <f t="shared" si="100"/>
        <v/>
      </c>
      <c r="Q1090" s="29" t="str">
        <f t="shared" si="101"/>
        <v/>
      </c>
      <c r="R1090" s="70" t="str">
        <f>IF(E1090="","",IF(Q1090="","",IFERROR(VLOOKUP(M1090,point3[],2,FALSE),1)))</f>
        <v/>
      </c>
      <c r="S1090" s="66" t="str">
        <f t="shared" si="102"/>
        <v/>
      </c>
      <c r="T1090" s="30" t="str">
        <f>IF(E1090="","",IF(S1090="","",IFERROR(VLOOKUP(M1090,point3[],2,FALSE),IF(M1090="","",1))))</f>
        <v/>
      </c>
    </row>
    <row r="1091" spans="2:20" ht="19.5" customHeight="1" x14ac:dyDescent="0.2">
      <c r="B1091" s="62"/>
      <c r="C1091" s="63"/>
      <c r="D1091" s="9"/>
      <c r="E1091" s="83"/>
      <c r="F1091" s="93"/>
      <c r="G1091" s="84"/>
      <c r="H1091" s="85"/>
      <c r="I1091" s="85"/>
      <c r="J1091" s="85"/>
      <c r="K1091" s="86"/>
      <c r="M1091" s="32" t="str">
        <f t="shared" si="98"/>
        <v/>
      </c>
      <c r="N1091" s="111" t="str">
        <f t="shared" si="99"/>
        <v/>
      </c>
      <c r="O1091" s="44" t="str">
        <f t="shared" si="103"/>
        <v/>
      </c>
      <c r="P1091" s="71" t="str">
        <f t="shared" si="100"/>
        <v/>
      </c>
      <c r="Q1091" s="29" t="str">
        <f t="shared" si="101"/>
        <v/>
      </c>
      <c r="R1091" s="70" t="str">
        <f>IF(E1091="","",IF(Q1091="","",IFERROR(VLOOKUP(M1091,point3[],2,FALSE),1)))</f>
        <v/>
      </c>
      <c r="S1091" s="66" t="str">
        <f t="shared" si="102"/>
        <v/>
      </c>
      <c r="T1091" s="30" t="str">
        <f>IF(E1091="","",IF(S1091="","",IFERROR(VLOOKUP(M1091,point3[],2,FALSE),IF(M1091="","",1))))</f>
        <v/>
      </c>
    </row>
    <row r="1092" spans="2:20" ht="19.5" customHeight="1" x14ac:dyDescent="0.2">
      <c r="B1092" s="62"/>
      <c r="C1092" s="63"/>
      <c r="D1092" s="9"/>
      <c r="E1092" s="83"/>
      <c r="F1092" s="93"/>
      <c r="G1092" s="84"/>
      <c r="H1092" s="85"/>
      <c r="I1092" s="85"/>
      <c r="J1092" s="85"/>
      <c r="K1092" s="86"/>
      <c r="M1092" s="32" t="str">
        <f t="shared" si="98"/>
        <v/>
      </c>
      <c r="N1092" s="111" t="str">
        <f t="shared" si="99"/>
        <v/>
      </c>
      <c r="O1092" s="44" t="str">
        <f t="shared" si="103"/>
        <v/>
      </c>
      <c r="P1092" s="71" t="str">
        <f t="shared" si="100"/>
        <v/>
      </c>
      <c r="Q1092" s="29" t="str">
        <f t="shared" si="101"/>
        <v/>
      </c>
      <c r="R1092" s="70" t="str">
        <f>IF(E1092="","",IF(Q1092="","",IFERROR(VLOOKUP(M1092,point3[],2,FALSE),1)))</f>
        <v/>
      </c>
      <c r="S1092" s="66" t="str">
        <f t="shared" si="102"/>
        <v/>
      </c>
      <c r="T1092" s="30" t="str">
        <f>IF(E1092="","",IF(S1092="","",IFERROR(VLOOKUP(M1092,point3[],2,FALSE),IF(M1092="","",1))))</f>
        <v/>
      </c>
    </row>
    <row r="1093" spans="2:20" ht="19.5" customHeight="1" x14ac:dyDescent="0.2">
      <c r="B1093" s="62"/>
      <c r="C1093" s="63"/>
      <c r="D1093" s="9"/>
      <c r="E1093" s="83"/>
      <c r="F1093" s="93"/>
      <c r="G1093" s="84"/>
      <c r="H1093" s="85"/>
      <c r="I1093" s="85"/>
      <c r="J1093" s="85"/>
      <c r="K1093" s="86"/>
      <c r="M1093" s="32" t="str">
        <f t="shared" si="98"/>
        <v/>
      </c>
      <c r="N1093" s="111" t="str">
        <f t="shared" si="99"/>
        <v/>
      </c>
      <c r="O1093" s="44" t="str">
        <f t="shared" si="103"/>
        <v/>
      </c>
      <c r="P1093" s="71" t="str">
        <f t="shared" si="100"/>
        <v/>
      </c>
      <c r="Q1093" s="29" t="str">
        <f t="shared" si="101"/>
        <v/>
      </c>
      <c r="R1093" s="70" t="str">
        <f>IF(E1093="","",IF(Q1093="","",IFERROR(VLOOKUP(M1093,point3[],2,FALSE),1)))</f>
        <v/>
      </c>
      <c r="S1093" s="66" t="str">
        <f t="shared" si="102"/>
        <v/>
      </c>
      <c r="T1093" s="30" t="str">
        <f>IF(E1093="","",IF(S1093="","",IFERROR(VLOOKUP(M1093,point3[],2,FALSE),IF(M1093="","",1))))</f>
        <v/>
      </c>
    </row>
    <row r="1094" spans="2:20" ht="19.5" customHeight="1" x14ac:dyDescent="0.2">
      <c r="B1094" s="62"/>
      <c r="C1094" s="63"/>
      <c r="D1094" s="9"/>
      <c r="E1094" s="83"/>
      <c r="F1094" s="93"/>
      <c r="G1094" s="84"/>
      <c r="H1094" s="85"/>
      <c r="I1094" s="85"/>
      <c r="J1094" s="85"/>
      <c r="K1094" s="86"/>
      <c r="M1094" s="32" t="str">
        <f t="shared" si="98"/>
        <v/>
      </c>
      <c r="N1094" s="111" t="str">
        <f t="shared" si="99"/>
        <v/>
      </c>
      <c r="O1094" s="44" t="str">
        <f t="shared" si="103"/>
        <v/>
      </c>
      <c r="P1094" s="71" t="str">
        <f t="shared" si="100"/>
        <v/>
      </c>
      <c r="Q1094" s="29" t="str">
        <f t="shared" si="101"/>
        <v/>
      </c>
      <c r="R1094" s="70" t="str">
        <f>IF(E1094="","",IF(Q1094="","",IFERROR(VLOOKUP(M1094,point3[],2,FALSE),1)))</f>
        <v/>
      </c>
      <c r="S1094" s="66" t="str">
        <f t="shared" si="102"/>
        <v/>
      </c>
      <c r="T1094" s="30" t="str">
        <f>IF(E1094="","",IF(S1094="","",IFERROR(VLOOKUP(M1094,point3[],2,FALSE),IF(M1094="","",1))))</f>
        <v/>
      </c>
    </row>
    <row r="1095" spans="2:20" ht="19.5" customHeight="1" x14ac:dyDescent="0.2">
      <c r="B1095" s="62"/>
      <c r="C1095" s="63"/>
      <c r="D1095" s="9"/>
      <c r="E1095" s="83"/>
      <c r="F1095" s="93"/>
      <c r="G1095" s="84"/>
      <c r="H1095" s="85"/>
      <c r="I1095" s="85"/>
      <c r="J1095" s="85"/>
      <c r="K1095" s="86"/>
      <c r="M1095" s="32" t="str">
        <f t="shared" ref="M1095:M1158" si="104">IF(E1095="","",LEFT(E1095,6))</f>
        <v/>
      </c>
      <c r="N1095" s="111" t="str">
        <f t="shared" ref="N1095:N1158" si="105">IF(F1095="","",F1095)</f>
        <v/>
      </c>
      <c r="O1095" s="44" t="str">
        <f t="shared" si="103"/>
        <v/>
      </c>
      <c r="P1095" s="71" t="str">
        <f t="shared" ref="P1095:P1158" si="106">IF(F1095="","",IF(O1095&lt;&gt;0,1/O1095,0))</f>
        <v/>
      </c>
      <c r="Q1095" s="29" t="str">
        <f t="shared" ref="Q1095:Q1158" si="107">IF(OR(K1095="CW",K1095="SSB",K1095="FM",K1095="AM"),"電信・電話","")</f>
        <v/>
      </c>
      <c r="R1095" s="70" t="str">
        <f>IF(E1095="","",IF(Q1095="","",IFERROR(VLOOKUP(M1095,point3[],2,FALSE),1)))</f>
        <v/>
      </c>
      <c r="S1095" s="66" t="str">
        <f t="shared" ref="S1095:S1158" si="108">IF(OR(K1095="CW",K1095="SSB",K1095="FM",K1095="AM",K1095=""),"","デジタル")</f>
        <v/>
      </c>
      <c r="T1095" s="30" t="str">
        <f>IF(E1095="","",IF(S1095="","",IFERROR(VLOOKUP(M1095,point3[],2,FALSE),IF(M1095="","",1))))</f>
        <v/>
      </c>
    </row>
    <row r="1096" spans="2:20" ht="19.5" customHeight="1" x14ac:dyDescent="0.2">
      <c r="B1096" s="62"/>
      <c r="C1096" s="63"/>
      <c r="D1096" s="9"/>
      <c r="E1096" s="83"/>
      <c r="F1096" s="93"/>
      <c r="G1096" s="84"/>
      <c r="H1096" s="85"/>
      <c r="I1096" s="85"/>
      <c r="J1096" s="85"/>
      <c r="K1096" s="86"/>
      <c r="M1096" s="32" t="str">
        <f t="shared" si="104"/>
        <v/>
      </c>
      <c r="N1096" s="111" t="str">
        <f t="shared" si="105"/>
        <v/>
      </c>
      <c r="O1096" s="44" t="str">
        <f t="shared" ref="O1096:O1159" si="109">IF(F1096="","",COUNTIF($N$7:$N$3064,F1096))</f>
        <v/>
      </c>
      <c r="P1096" s="71" t="str">
        <f t="shared" si="106"/>
        <v/>
      </c>
      <c r="Q1096" s="29" t="str">
        <f t="shared" si="107"/>
        <v/>
      </c>
      <c r="R1096" s="70" t="str">
        <f>IF(E1096="","",IF(Q1096="","",IFERROR(VLOOKUP(M1096,point3[],2,FALSE),1)))</f>
        <v/>
      </c>
      <c r="S1096" s="66" t="str">
        <f t="shared" si="108"/>
        <v/>
      </c>
      <c r="T1096" s="30" t="str">
        <f>IF(E1096="","",IF(S1096="","",IFERROR(VLOOKUP(M1096,point3[],2,FALSE),IF(M1096="","",1))))</f>
        <v/>
      </c>
    </row>
    <row r="1097" spans="2:20" ht="19.5" customHeight="1" x14ac:dyDescent="0.2">
      <c r="B1097" s="62"/>
      <c r="C1097" s="63"/>
      <c r="D1097" s="9"/>
      <c r="E1097" s="83"/>
      <c r="F1097" s="93"/>
      <c r="G1097" s="84"/>
      <c r="H1097" s="85"/>
      <c r="I1097" s="85"/>
      <c r="J1097" s="85"/>
      <c r="K1097" s="86"/>
      <c r="M1097" s="32" t="str">
        <f t="shared" si="104"/>
        <v/>
      </c>
      <c r="N1097" s="111" t="str">
        <f t="shared" si="105"/>
        <v/>
      </c>
      <c r="O1097" s="44" t="str">
        <f t="shared" si="109"/>
        <v/>
      </c>
      <c r="P1097" s="71" t="str">
        <f t="shared" si="106"/>
        <v/>
      </c>
      <c r="Q1097" s="29" t="str">
        <f t="shared" si="107"/>
        <v/>
      </c>
      <c r="R1097" s="70" t="str">
        <f>IF(E1097="","",IF(Q1097="","",IFERROR(VLOOKUP(M1097,point3[],2,FALSE),1)))</f>
        <v/>
      </c>
      <c r="S1097" s="66" t="str">
        <f t="shared" si="108"/>
        <v/>
      </c>
      <c r="T1097" s="30" t="str">
        <f>IF(E1097="","",IF(S1097="","",IFERROR(VLOOKUP(M1097,point3[],2,FALSE),IF(M1097="","",1))))</f>
        <v/>
      </c>
    </row>
    <row r="1098" spans="2:20" ht="19.5" customHeight="1" x14ac:dyDescent="0.2">
      <c r="B1098" s="62"/>
      <c r="C1098" s="63"/>
      <c r="D1098" s="9"/>
      <c r="E1098" s="83"/>
      <c r="F1098" s="93"/>
      <c r="G1098" s="84"/>
      <c r="H1098" s="85"/>
      <c r="I1098" s="85"/>
      <c r="J1098" s="85"/>
      <c r="K1098" s="86"/>
      <c r="M1098" s="32" t="str">
        <f t="shared" si="104"/>
        <v/>
      </c>
      <c r="N1098" s="111" t="str">
        <f t="shared" si="105"/>
        <v/>
      </c>
      <c r="O1098" s="44" t="str">
        <f t="shared" si="109"/>
        <v/>
      </c>
      <c r="P1098" s="71" t="str">
        <f t="shared" si="106"/>
        <v/>
      </c>
      <c r="Q1098" s="29" t="str">
        <f t="shared" si="107"/>
        <v/>
      </c>
      <c r="R1098" s="70" t="str">
        <f>IF(E1098="","",IF(Q1098="","",IFERROR(VLOOKUP(M1098,point3[],2,FALSE),1)))</f>
        <v/>
      </c>
      <c r="S1098" s="66" t="str">
        <f t="shared" si="108"/>
        <v/>
      </c>
      <c r="T1098" s="30" t="str">
        <f>IF(E1098="","",IF(S1098="","",IFERROR(VLOOKUP(M1098,point3[],2,FALSE),IF(M1098="","",1))))</f>
        <v/>
      </c>
    </row>
    <row r="1099" spans="2:20" ht="19.5" customHeight="1" x14ac:dyDescent="0.2">
      <c r="B1099" s="62"/>
      <c r="C1099" s="63"/>
      <c r="D1099" s="9"/>
      <c r="E1099" s="83"/>
      <c r="F1099" s="93"/>
      <c r="G1099" s="84"/>
      <c r="H1099" s="85"/>
      <c r="I1099" s="85"/>
      <c r="J1099" s="85"/>
      <c r="K1099" s="86"/>
      <c r="M1099" s="32" t="str">
        <f t="shared" si="104"/>
        <v/>
      </c>
      <c r="N1099" s="111" t="str">
        <f t="shared" si="105"/>
        <v/>
      </c>
      <c r="O1099" s="44" t="str">
        <f t="shared" si="109"/>
        <v/>
      </c>
      <c r="P1099" s="71" t="str">
        <f t="shared" si="106"/>
        <v/>
      </c>
      <c r="Q1099" s="29" t="str">
        <f t="shared" si="107"/>
        <v/>
      </c>
      <c r="R1099" s="70" t="str">
        <f>IF(E1099="","",IF(Q1099="","",IFERROR(VLOOKUP(M1099,point3[],2,FALSE),1)))</f>
        <v/>
      </c>
      <c r="S1099" s="66" t="str">
        <f t="shared" si="108"/>
        <v/>
      </c>
      <c r="T1099" s="30" t="str">
        <f>IF(E1099="","",IF(S1099="","",IFERROR(VLOOKUP(M1099,point3[],2,FALSE),IF(M1099="","",1))))</f>
        <v/>
      </c>
    </row>
    <row r="1100" spans="2:20" ht="19.5" customHeight="1" x14ac:dyDescent="0.2">
      <c r="B1100" s="62"/>
      <c r="C1100" s="63"/>
      <c r="D1100" s="9"/>
      <c r="E1100" s="83"/>
      <c r="F1100" s="93"/>
      <c r="G1100" s="84"/>
      <c r="H1100" s="85"/>
      <c r="I1100" s="85"/>
      <c r="J1100" s="85"/>
      <c r="K1100" s="86"/>
      <c r="M1100" s="32" t="str">
        <f t="shared" si="104"/>
        <v/>
      </c>
      <c r="N1100" s="111" t="str">
        <f t="shared" si="105"/>
        <v/>
      </c>
      <c r="O1100" s="44" t="str">
        <f t="shared" si="109"/>
        <v/>
      </c>
      <c r="P1100" s="71" t="str">
        <f t="shared" si="106"/>
        <v/>
      </c>
      <c r="Q1100" s="29" t="str">
        <f t="shared" si="107"/>
        <v/>
      </c>
      <c r="R1100" s="70" t="str">
        <f>IF(E1100="","",IF(Q1100="","",IFERROR(VLOOKUP(M1100,point3[],2,FALSE),1)))</f>
        <v/>
      </c>
      <c r="S1100" s="66" t="str">
        <f t="shared" si="108"/>
        <v/>
      </c>
      <c r="T1100" s="30" t="str">
        <f>IF(E1100="","",IF(S1100="","",IFERROR(VLOOKUP(M1100,point3[],2,FALSE),IF(M1100="","",1))))</f>
        <v/>
      </c>
    </row>
    <row r="1101" spans="2:20" ht="19.5" customHeight="1" x14ac:dyDescent="0.2">
      <c r="B1101" s="62"/>
      <c r="C1101" s="63"/>
      <c r="D1101" s="9"/>
      <c r="E1101" s="83"/>
      <c r="F1101" s="93"/>
      <c r="G1101" s="84"/>
      <c r="H1101" s="85"/>
      <c r="I1101" s="85"/>
      <c r="J1101" s="85"/>
      <c r="K1101" s="86"/>
      <c r="M1101" s="32" t="str">
        <f t="shared" si="104"/>
        <v/>
      </c>
      <c r="N1101" s="111" t="str">
        <f t="shared" si="105"/>
        <v/>
      </c>
      <c r="O1101" s="44" t="str">
        <f t="shared" si="109"/>
        <v/>
      </c>
      <c r="P1101" s="71" t="str">
        <f t="shared" si="106"/>
        <v/>
      </c>
      <c r="Q1101" s="29" t="str">
        <f t="shared" si="107"/>
        <v/>
      </c>
      <c r="R1101" s="70" t="str">
        <f>IF(E1101="","",IF(Q1101="","",IFERROR(VLOOKUP(M1101,point3[],2,FALSE),1)))</f>
        <v/>
      </c>
      <c r="S1101" s="66" t="str">
        <f t="shared" si="108"/>
        <v/>
      </c>
      <c r="T1101" s="30" t="str">
        <f>IF(E1101="","",IF(S1101="","",IFERROR(VLOOKUP(M1101,point3[],2,FALSE),IF(M1101="","",1))))</f>
        <v/>
      </c>
    </row>
    <row r="1102" spans="2:20" ht="19.5" customHeight="1" x14ac:dyDescent="0.2">
      <c r="B1102" s="62"/>
      <c r="C1102" s="63"/>
      <c r="D1102" s="9"/>
      <c r="E1102" s="83"/>
      <c r="F1102" s="93"/>
      <c r="G1102" s="84"/>
      <c r="H1102" s="85"/>
      <c r="I1102" s="85"/>
      <c r="J1102" s="85"/>
      <c r="K1102" s="86"/>
      <c r="M1102" s="32" t="str">
        <f t="shared" si="104"/>
        <v/>
      </c>
      <c r="N1102" s="111" t="str">
        <f t="shared" si="105"/>
        <v/>
      </c>
      <c r="O1102" s="44" t="str">
        <f t="shared" si="109"/>
        <v/>
      </c>
      <c r="P1102" s="71" t="str">
        <f t="shared" si="106"/>
        <v/>
      </c>
      <c r="Q1102" s="29" t="str">
        <f t="shared" si="107"/>
        <v/>
      </c>
      <c r="R1102" s="70" t="str">
        <f>IF(E1102="","",IF(Q1102="","",IFERROR(VLOOKUP(M1102,point3[],2,FALSE),1)))</f>
        <v/>
      </c>
      <c r="S1102" s="66" t="str">
        <f t="shared" si="108"/>
        <v/>
      </c>
      <c r="T1102" s="30" t="str">
        <f>IF(E1102="","",IF(S1102="","",IFERROR(VLOOKUP(M1102,point3[],2,FALSE),IF(M1102="","",1))))</f>
        <v/>
      </c>
    </row>
    <row r="1103" spans="2:20" ht="19.5" customHeight="1" x14ac:dyDescent="0.2">
      <c r="B1103" s="62"/>
      <c r="C1103" s="63"/>
      <c r="D1103" s="9"/>
      <c r="E1103" s="83"/>
      <c r="F1103" s="93"/>
      <c r="G1103" s="84"/>
      <c r="H1103" s="85"/>
      <c r="I1103" s="85"/>
      <c r="J1103" s="85"/>
      <c r="K1103" s="86"/>
      <c r="M1103" s="32" t="str">
        <f t="shared" si="104"/>
        <v/>
      </c>
      <c r="N1103" s="111" t="str">
        <f t="shared" si="105"/>
        <v/>
      </c>
      <c r="O1103" s="44" t="str">
        <f t="shared" si="109"/>
        <v/>
      </c>
      <c r="P1103" s="71" t="str">
        <f t="shared" si="106"/>
        <v/>
      </c>
      <c r="Q1103" s="29" t="str">
        <f t="shared" si="107"/>
        <v/>
      </c>
      <c r="R1103" s="70" t="str">
        <f>IF(E1103="","",IF(Q1103="","",IFERROR(VLOOKUP(M1103,point3[],2,FALSE),1)))</f>
        <v/>
      </c>
      <c r="S1103" s="66" t="str">
        <f t="shared" si="108"/>
        <v/>
      </c>
      <c r="T1103" s="30" t="str">
        <f>IF(E1103="","",IF(S1103="","",IFERROR(VLOOKUP(M1103,point3[],2,FALSE),IF(M1103="","",1))))</f>
        <v/>
      </c>
    </row>
    <row r="1104" spans="2:20" ht="19.5" customHeight="1" x14ac:dyDescent="0.2">
      <c r="B1104" s="62"/>
      <c r="C1104" s="63"/>
      <c r="D1104" s="9"/>
      <c r="E1104" s="83"/>
      <c r="F1104" s="93"/>
      <c r="G1104" s="84"/>
      <c r="H1104" s="85"/>
      <c r="I1104" s="85"/>
      <c r="J1104" s="85"/>
      <c r="K1104" s="86"/>
      <c r="M1104" s="33" t="str">
        <f t="shared" si="104"/>
        <v/>
      </c>
      <c r="N1104" s="111" t="str">
        <f t="shared" si="105"/>
        <v/>
      </c>
      <c r="O1104" s="45" t="str">
        <f t="shared" si="109"/>
        <v/>
      </c>
      <c r="P1104" s="71" t="str">
        <f t="shared" si="106"/>
        <v/>
      </c>
      <c r="Q1104" s="29" t="str">
        <f t="shared" si="107"/>
        <v/>
      </c>
      <c r="R1104" s="70" t="str">
        <f>IF(E1104="","",IF(Q1104="","",IFERROR(VLOOKUP(M1104,point3[],2,FALSE),1)))</f>
        <v/>
      </c>
      <c r="S1104" s="66" t="str">
        <f t="shared" si="108"/>
        <v/>
      </c>
      <c r="T1104" s="30" t="str">
        <f>IF(E1104="","",IF(S1104="","",IFERROR(VLOOKUP(M1104,point3[],2,FALSE),IF(M1104="","",1))))</f>
        <v/>
      </c>
    </row>
    <row r="1105" spans="2:20" ht="19.5" customHeight="1" x14ac:dyDescent="0.2">
      <c r="B1105" s="62"/>
      <c r="C1105" s="63"/>
      <c r="D1105" s="9"/>
      <c r="E1105" s="83"/>
      <c r="F1105" s="93"/>
      <c r="G1105" s="84"/>
      <c r="H1105" s="85"/>
      <c r="I1105" s="85"/>
      <c r="J1105" s="85"/>
      <c r="K1105" s="86"/>
      <c r="M1105" s="32" t="str">
        <f t="shared" si="104"/>
        <v/>
      </c>
      <c r="N1105" s="111" t="str">
        <f t="shared" si="105"/>
        <v/>
      </c>
      <c r="O1105" s="44" t="str">
        <f t="shared" si="109"/>
        <v/>
      </c>
      <c r="P1105" s="71" t="str">
        <f t="shared" si="106"/>
        <v/>
      </c>
      <c r="Q1105" s="29" t="str">
        <f t="shared" si="107"/>
        <v/>
      </c>
      <c r="R1105" s="70" t="str">
        <f>IF(E1105="","",IF(Q1105="","",IFERROR(VLOOKUP(M1105,point3[],2,FALSE),1)))</f>
        <v/>
      </c>
      <c r="S1105" s="66" t="str">
        <f t="shared" si="108"/>
        <v/>
      </c>
      <c r="T1105" s="30" t="str">
        <f>IF(E1105="","",IF(S1105="","",IFERROR(VLOOKUP(M1105,point3[],2,FALSE),IF(M1105="","",1))))</f>
        <v/>
      </c>
    </row>
    <row r="1106" spans="2:20" ht="19.5" customHeight="1" x14ac:dyDescent="0.2">
      <c r="B1106" s="62"/>
      <c r="C1106" s="63"/>
      <c r="D1106" s="9"/>
      <c r="E1106" s="83"/>
      <c r="F1106" s="93"/>
      <c r="G1106" s="84"/>
      <c r="H1106" s="85"/>
      <c r="I1106" s="85"/>
      <c r="J1106" s="85"/>
      <c r="K1106" s="86"/>
      <c r="M1106" s="32" t="str">
        <f t="shared" si="104"/>
        <v/>
      </c>
      <c r="N1106" s="111" t="str">
        <f t="shared" si="105"/>
        <v/>
      </c>
      <c r="O1106" s="44" t="str">
        <f t="shared" si="109"/>
        <v/>
      </c>
      <c r="P1106" s="71" t="str">
        <f t="shared" si="106"/>
        <v/>
      </c>
      <c r="Q1106" s="29" t="str">
        <f t="shared" si="107"/>
        <v/>
      </c>
      <c r="R1106" s="70" t="str">
        <f>IF(E1106="","",IF(Q1106="","",IFERROR(VLOOKUP(M1106,point3[],2,FALSE),1)))</f>
        <v/>
      </c>
      <c r="S1106" s="66" t="str">
        <f t="shared" si="108"/>
        <v/>
      </c>
      <c r="T1106" s="30" t="str">
        <f>IF(E1106="","",IF(S1106="","",IFERROR(VLOOKUP(M1106,point3[],2,FALSE),IF(M1106="","",1))))</f>
        <v/>
      </c>
    </row>
    <row r="1107" spans="2:20" ht="19.5" customHeight="1" x14ac:dyDescent="0.2">
      <c r="B1107" s="62"/>
      <c r="C1107" s="63"/>
      <c r="D1107" s="9"/>
      <c r="E1107" s="83"/>
      <c r="F1107" s="93"/>
      <c r="G1107" s="84"/>
      <c r="H1107" s="85"/>
      <c r="I1107" s="85"/>
      <c r="J1107" s="85"/>
      <c r="K1107" s="86"/>
      <c r="M1107" s="32" t="str">
        <f t="shared" si="104"/>
        <v/>
      </c>
      <c r="N1107" s="111" t="str">
        <f t="shared" si="105"/>
        <v/>
      </c>
      <c r="O1107" s="44" t="str">
        <f t="shared" si="109"/>
        <v/>
      </c>
      <c r="P1107" s="71" t="str">
        <f t="shared" si="106"/>
        <v/>
      </c>
      <c r="Q1107" s="29" t="str">
        <f t="shared" si="107"/>
        <v/>
      </c>
      <c r="R1107" s="70" t="str">
        <f>IF(E1107="","",IF(Q1107="","",IFERROR(VLOOKUP(M1107,point3[],2,FALSE),1)))</f>
        <v/>
      </c>
      <c r="S1107" s="66" t="str">
        <f t="shared" si="108"/>
        <v/>
      </c>
      <c r="T1107" s="30" t="str">
        <f>IF(E1107="","",IF(S1107="","",IFERROR(VLOOKUP(M1107,point3[],2,FALSE),IF(M1107="","",1))))</f>
        <v/>
      </c>
    </row>
    <row r="1108" spans="2:20" ht="19.5" customHeight="1" x14ac:dyDescent="0.2">
      <c r="B1108" s="62"/>
      <c r="C1108" s="63"/>
      <c r="D1108" s="9"/>
      <c r="E1108" s="83"/>
      <c r="F1108" s="93"/>
      <c r="G1108" s="84"/>
      <c r="H1108" s="85"/>
      <c r="I1108" s="85"/>
      <c r="J1108" s="85"/>
      <c r="K1108" s="86"/>
      <c r="M1108" s="32" t="str">
        <f t="shared" si="104"/>
        <v/>
      </c>
      <c r="N1108" s="111" t="str">
        <f t="shared" si="105"/>
        <v/>
      </c>
      <c r="O1108" s="44" t="str">
        <f t="shared" si="109"/>
        <v/>
      </c>
      <c r="P1108" s="71" t="str">
        <f t="shared" si="106"/>
        <v/>
      </c>
      <c r="Q1108" s="29" t="str">
        <f t="shared" si="107"/>
        <v/>
      </c>
      <c r="R1108" s="70" t="str">
        <f>IF(E1108="","",IF(Q1108="","",IFERROR(VLOOKUP(M1108,point3[],2,FALSE),1)))</f>
        <v/>
      </c>
      <c r="S1108" s="66" t="str">
        <f t="shared" si="108"/>
        <v/>
      </c>
      <c r="T1108" s="30" t="str">
        <f>IF(E1108="","",IF(S1108="","",IFERROR(VLOOKUP(M1108,point3[],2,FALSE),IF(M1108="","",1))))</f>
        <v/>
      </c>
    </row>
    <row r="1109" spans="2:20" ht="19.5" customHeight="1" x14ac:dyDescent="0.2">
      <c r="B1109" s="62"/>
      <c r="C1109" s="63"/>
      <c r="D1109" s="9"/>
      <c r="E1109" s="83"/>
      <c r="F1109" s="93"/>
      <c r="G1109" s="84"/>
      <c r="H1109" s="85"/>
      <c r="I1109" s="85"/>
      <c r="J1109" s="85"/>
      <c r="K1109" s="86"/>
      <c r="M1109" s="32" t="str">
        <f t="shared" si="104"/>
        <v/>
      </c>
      <c r="N1109" s="111" t="str">
        <f t="shared" si="105"/>
        <v/>
      </c>
      <c r="O1109" s="44" t="str">
        <f t="shared" si="109"/>
        <v/>
      </c>
      <c r="P1109" s="71" t="str">
        <f t="shared" si="106"/>
        <v/>
      </c>
      <c r="Q1109" s="29" t="str">
        <f t="shared" si="107"/>
        <v/>
      </c>
      <c r="R1109" s="70" t="str">
        <f>IF(E1109="","",IF(Q1109="","",IFERROR(VLOOKUP(M1109,point3[],2,FALSE),1)))</f>
        <v/>
      </c>
      <c r="S1109" s="66" t="str">
        <f t="shared" si="108"/>
        <v/>
      </c>
      <c r="T1109" s="30" t="str">
        <f>IF(E1109="","",IF(S1109="","",IFERROR(VLOOKUP(M1109,point3[],2,FALSE),IF(M1109="","",1))))</f>
        <v/>
      </c>
    </row>
    <row r="1110" spans="2:20" ht="19.5" customHeight="1" x14ac:dyDescent="0.2">
      <c r="B1110" s="62"/>
      <c r="C1110" s="63"/>
      <c r="D1110" s="9"/>
      <c r="E1110" s="83"/>
      <c r="F1110" s="93"/>
      <c r="G1110" s="84"/>
      <c r="H1110" s="85"/>
      <c r="I1110" s="85"/>
      <c r="J1110" s="85"/>
      <c r="K1110" s="86"/>
      <c r="M1110" s="32" t="str">
        <f t="shared" si="104"/>
        <v/>
      </c>
      <c r="N1110" s="111" t="str">
        <f t="shared" si="105"/>
        <v/>
      </c>
      <c r="O1110" s="44" t="str">
        <f t="shared" si="109"/>
        <v/>
      </c>
      <c r="P1110" s="71" t="str">
        <f t="shared" si="106"/>
        <v/>
      </c>
      <c r="Q1110" s="29" t="str">
        <f t="shared" si="107"/>
        <v/>
      </c>
      <c r="R1110" s="70" t="str">
        <f>IF(E1110="","",IF(Q1110="","",IFERROR(VLOOKUP(M1110,point3[],2,FALSE),1)))</f>
        <v/>
      </c>
      <c r="S1110" s="66" t="str">
        <f t="shared" si="108"/>
        <v/>
      </c>
      <c r="T1110" s="30" t="str">
        <f>IF(E1110="","",IF(S1110="","",IFERROR(VLOOKUP(M1110,point3[],2,FALSE),IF(M1110="","",1))))</f>
        <v/>
      </c>
    </row>
    <row r="1111" spans="2:20" ht="19.5" customHeight="1" x14ac:dyDescent="0.2">
      <c r="B1111" s="62"/>
      <c r="C1111" s="63"/>
      <c r="D1111" s="9"/>
      <c r="E1111" s="83"/>
      <c r="F1111" s="93"/>
      <c r="G1111" s="84"/>
      <c r="H1111" s="85"/>
      <c r="I1111" s="85"/>
      <c r="J1111" s="85"/>
      <c r="K1111" s="86"/>
      <c r="M1111" s="32" t="str">
        <f t="shared" si="104"/>
        <v/>
      </c>
      <c r="N1111" s="111" t="str">
        <f t="shared" si="105"/>
        <v/>
      </c>
      <c r="O1111" s="44" t="str">
        <f t="shared" si="109"/>
        <v/>
      </c>
      <c r="P1111" s="71" t="str">
        <f t="shared" si="106"/>
        <v/>
      </c>
      <c r="Q1111" s="29" t="str">
        <f t="shared" si="107"/>
        <v/>
      </c>
      <c r="R1111" s="70" t="str">
        <f>IF(E1111="","",IF(Q1111="","",IFERROR(VLOOKUP(M1111,point3[],2,FALSE),1)))</f>
        <v/>
      </c>
      <c r="S1111" s="66" t="str">
        <f t="shared" si="108"/>
        <v/>
      </c>
      <c r="T1111" s="30" t="str">
        <f>IF(E1111="","",IF(S1111="","",IFERROR(VLOOKUP(M1111,point3[],2,FALSE),IF(M1111="","",1))))</f>
        <v/>
      </c>
    </row>
    <row r="1112" spans="2:20" ht="19.5" customHeight="1" x14ac:dyDescent="0.2">
      <c r="B1112" s="62"/>
      <c r="C1112" s="63"/>
      <c r="D1112" s="9"/>
      <c r="E1112" s="83"/>
      <c r="F1112" s="93"/>
      <c r="G1112" s="84"/>
      <c r="H1112" s="85"/>
      <c r="I1112" s="85"/>
      <c r="J1112" s="85"/>
      <c r="K1112" s="86"/>
      <c r="M1112" s="32" t="str">
        <f t="shared" si="104"/>
        <v/>
      </c>
      <c r="N1112" s="111" t="str">
        <f t="shared" si="105"/>
        <v/>
      </c>
      <c r="O1112" s="44" t="str">
        <f t="shared" si="109"/>
        <v/>
      </c>
      <c r="P1112" s="71" t="str">
        <f t="shared" si="106"/>
        <v/>
      </c>
      <c r="Q1112" s="29" t="str">
        <f t="shared" si="107"/>
        <v/>
      </c>
      <c r="R1112" s="70" t="str">
        <f>IF(E1112="","",IF(Q1112="","",IFERROR(VLOOKUP(M1112,point3[],2,FALSE),1)))</f>
        <v/>
      </c>
      <c r="S1112" s="66" t="str">
        <f t="shared" si="108"/>
        <v/>
      </c>
      <c r="T1112" s="30" t="str">
        <f>IF(E1112="","",IF(S1112="","",IFERROR(VLOOKUP(M1112,point3[],2,FALSE),IF(M1112="","",1))))</f>
        <v/>
      </c>
    </row>
    <row r="1113" spans="2:20" ht="19.5" customHeight="1" x14ac:dyDescent="0.2">
      <c r="B1113" s="62"/>
      <c r="C1113" s="63"/>
      <c r="D1113" s="9"/>
      <c r="E1113" s="83"/>
      <c r="F1113" s="93"/>
      <c r="G1113" s="84"/>
      <c r="H1113" s="85"/>
      <c r="I1113" s="85"/>
      <c r="J1113" s="85"/>
      <c r="K1113" s="86"/>
      <c r="M1113" s="32" t="str">
        <f t="shared" si="104"/>
        <v/>
      </c>
      <c r="N1113" s="111" t="str">
        <f t="shared" si="105"/>
        <v/>
      </c>
      <c r="O1113" s="44" t="str">
        <f t="shared" si="109"/>
        <v/>
      </c>
      <c r="P1113" s="71" t="str">
        <f t="shared" si="106"/>
        <v/>
      </c>
      <c r="Q1113" s="29" t="str">
        <f t="shared" si="107"/>
        <v/>
      </c>
      <c r="R1113" s="70" t="str">
        <f>IF(E1113="","",IF(Q1113="","",IFERROR(VLOOKUP(M1113,point3[],2,FALSE),1)))</f>
        <v/>
      </c>
      <c r="S1113" s="66" t="str">
        <f t="shared" si="108"/>
        <v/>
      </c>
      <c r="T1113" s="30" t="str">
        <f>IF(E1113="","",IF(S1113="","",IFERROR(VLOOKUP(M1113,point3[],2,FALSE),IF(M1113="","",1))))</f>
        <v/>
      </c>
    </row>
    <row r="1114" spans="2:20" ht="19.5" customHeight="1" x14ac:dyDescent="0.2">
      <c r="B1114" s="62"/>
      <c r="C1114" s="63"/>
      <c r="D1114" s="9"/>
      <c r="E1114" s="83"/>
      <c r="F1114" s="93"/>
      <c r="G1114" s="84"/>
      <c r="H1114" s="85"/>
      <c r="I1114" s="85"/>
      <c r="J1114" s="85"/>
      <c r="K1114" s="86"/>
      <c r="M1114" s="32" t="str">
        <f t="shared" si="104"/>
        <v/>
      </c>
      <c r="N1114" s="111" t="str">
        <f t="shared" si="105"/>
        <v/>
      </c>
      <c r="O1114" s="44" t="str">
        <f t="shared" si="109"/>
        <v/>
      </c>
      <c r="P1114" s="71" t="str">
        <f t="shared" si="106"/>
        <v/>
      </c>
      <c r="Q1114" s="29" t="str">
        <f t="shared" si="107"/>
        <v/>
      </c>
      <c r="R1114" s="70" t="str">
        <f>IF(E1114="","",IF(Q1114="","",IFERROR(VLOOKUP(M1114,point3[],2,FALSE),1)))</f>
        <v/>
      </c>
      <c r="S1114" s="66" t="str">
        <f t="shared" si="108"/>
        <v/>
      </c>
      <c r="T1114" s="30" t="str">
        <f>IF(E1114="","",IF(S1114="","",IFERROR(VLOOKUP(M1114,point3[],2,FALSE),IF(M1114="","",1))))</f>
        <v/>
      </c>
    </row>
    <row r="1115" spans="2:20" ht="19.5" customHeight="1" x14ac:dyDescent="0.2">
      <c r="B1115" s="62"/>
      <c r="C1115" s="63"/>
      <c r="D1115" s="9"/>
      <c r="E1115" s="83"/>
      <c r="F1115" s="93"/>
      <c r="G1115" s="84"/>
      <c r="H1115" s="85"/>
      <c r="I1115" s="85"/>
      <c r="J1115" s="85"/>
      <c r="K1115" s="86"/>
      <c r="M1115" s="32" t="str">
        <f t="shared" si="104"/>
        <v/>
      </c>
      <c r="N1115" s="111" t="str">
        <f t="shared" si="105"/>
        <v/>
      </c>
      <c r="O1115" s="44" t="str">
        <f t="shared" si="109"/>
        <v/>
      </c>
      <c r="P1115" s="71" t="str">
        <f t="shared" si="106"/>
        <v/>
      </c>
      <c r="Q1115" s="29" t="str">
        <f t="shared" si="107"/>
        <v/>
      </c>
      <c r="R1115" s="70" t="str">
        <f>IF(E1115="","",IF(Q1115="","",IFERROR(VLOOKUP(M1115,point3[],2,FALSE),1)))</f>
        <v/>
      </c>
      <c r="S1115" s="66" t="str">
        <f t="shared" si="108"/>
        <v/>
      </c>
      <c r="T1115" s="30" t="str">
        <f>IF(E1115="","",IF(S1115="","",IFERROR(VLOOKUP(M1115,point3[],2,FALSE),IF(M1115="","",1))))</f>
        <v/>
      </c>
    </row>
    <row r="1116" spans="2:20" ht="19.5" customHeight="1" x14ac:dyDescent="0.2">
      <c r="B1116" s="62"/>
      <c r="C1116" s="63"/>
      <c r="D1116" s="9"/>
      <c r="E1116" s="83"/>
      <c r="F1116" s="93"/>
      <c r="G1116" s="84"/>
      <c r="H1116" s="85"/>
      <c r="I1116" s="85"/>
      <c r="J1116" s="85"/>
      <c r="K1116" s="86"/>
      <c r="M1116" s="32" t="str">
        <f t="shared" si="104"/>
        <v/>
      </c>
      <c r="N1116" s="111" t="str">
        <f t="shared" si="105"/>
        <v/>
      </c>
      <c r="O1116" s="44" t="str">
        <f t="shared" si="109"/>
        <v/>
      </c>
      <c r="P1116" s="71" t="str">
        <f t="shared" si="106"/>
        <v/>
      </c>
      <c r="Q1116" s="29" t="str">
        <f t="shared" si="107"/>
        <v/>
      </c>
      <c r="R1116" s="70" t="str">
        <f>IF(E1116="","",IF(Q1116="","",IFERROR(VLOOKUP(M1116,point3[],2,FALSE),1)))</f>
        <v/>
      </c>
      <c r="S1116" s="66" t="str">
        <f t="shared" si="108"/>
        <v/>
      </c>
      <c r="T1116" s="30" t="str">
        <f>IF(E1116="","",IF(S1116="","",IFERROR(VLOOKUP(M1116,point3[],2,FALSE),IF(M1116="","",1))))</f>
        <v/>
      </c>
    </row>
    <row r="1117" spans="2:20" ht="19.5" customHeight="1" x14ac:dyDescent="0.2">
      <c r="B1117" s="62"/>
      <c r="C1117" s="63"/>
      <c r="D1117" s="9"/>
      <c r="E1117" s="83"/>
      <c r="F1117" s="93"/>
      <c r="G1117" s="84"/>
      <c r="H1117" s="85"/>
      <c r="I1117" s="85"/>
      <c r="J1117" s="85"/>
      <c r="K1117" s="86"/>
      <c r="M1117" s="32" t="str">
        <f t="shared" si="104"/>
        <v/>
      </c>
      <c r="N1117" s="111" t="str">
        <f t="shared" si="105"/>
        <v/>
      </c>
      <c r="O1117" s="44" t="str">
        <f t="shared" si="109"/>
        <v/>
      </c>
      <c r="P1117" s="71" t="str">
        <f t="shared" si="106"/>
        <v/>
      </c>
      <c r="Q1117" s="29" t="str">
        <f t="shared" si="107"/>
        <v/>
      </c>
      <c r="R1117" s="70" t="str">
        <f>IF(E1117="","",IF(Q1117="","",IFERROR(VLOOKUP(M1117,point3[],2,FALSE),1)))</f>
        <v/>
      </c>
      <c r="S1117" s="66" t="str">
        <f t="shared" si="108"/>
        <v/>
      </c>
      <c r="T1117" s="30" t="str">
        <f>IF(E1117="","",IF(S1117="","",IFERROR(VLOOKUP(M1117,point3[],2,FALSE),IF(M1117="","",1))))</f>
        <v/>
      </c>
    </row>
    <row r="1118" spans="2:20" ht="19.5" customHeight="1" x14ac:dyDescent="0.2">
      <c r="B1118" s="62"/>
      <c r="C1118" s="63"/>
      <c r="D1118" s="9"/>
      <c r="E1118" s="83"/>
      <c r="F1118" s="93"/>
      <c r="G1118" s="84"/>
      <c r="H1118" s="85"/>
      <c r="I1118" s="85"/>
      <c r="J1118" s="85"/>
      <c r="K1118" s="86"/>
      <c r="M1118" s="32" t="str">
        <f t="shared" si="104"/>
        <v/>
      </c>
      <c r="N1118" s="111" t="str">
        <f t="shared" si="105"/>
        <v/>
      </c>
      <c r="O1118" s="44" t="str">
        <f t="shared" si="109"/>
        <v/>
      </c>
      <c r="P1118" s="71" t="str">
        <f t="shared" si="106"/>
        <v/>
      </c>
      <c r="Q1118" s="29" t="str">
        <f t="shared" si="107"/>
        <v/>
      </c>
      <c r="R1118" s="70" t="str">
        <f>IF(E1118="","",IF(Q1118="","",IFERROR(VLOOKUP(M1118,point3[],2,FALSE),1)))</f>
        <v/>
      </c>
      <c r="S1118" s="66" t="str">
        <f t="shared" si="108"/>
        <v/>
      </c>
      <c r="T1118" s="30" t="str">
        <f>IF(E1118="","",IF(S1118="","",IFERROR(VLOOKUP(M1118,point3[],2,FALSE),IF(M1118="","",1))))</f>
        <v/>
      </c>
    </row>
    <row r="1119" spans="2:20" ht="19.5" customHeight="1" x14ac:dyDescent="0.2">
      <c r="B1119" s="62"/>
      <c r="C1119" s="63"/>
      <c r="D1119" s="9"/>
      <c r="E1119" s="83"/>
      <c r="F1119" s="93"/>
      <c r="G1119" s="84"/>
      <c r="H1119" s="85"/>
      <c r="I1119" s="85"/>
      <c r="J1119" s="85"/>
      <c r="K1119" s="86"/>
      <c r="M1119" s="32" t="str">
        <f t="shared" si="104"/>
        <v/>
      </c>
      <c r="N1119" s="111" t="str">
        <f t="shared" si="105"/>
        <v/>
      </c>
      <c r="O1119" s="44" t="str">
        <f t="shared" si="109"/>
        <v/>
      </c>
      <c r="P1119" s="71" t="str">
        <f t="shared" si="106"/>
        <v/>
      </c>
      <c r="Q1119" s="29" t="str">
        <f t="shared" si="107"/>
        <v/>
      </c>
      <c r="R1119" s="70" t="str">
        <f>IF(E1119="","",IF(Q1119="","",IFERROR(VLOOKUP(M1119,point3[],2,FALSE),1)))</f>
        <v/>
      </c>
      <c r="S1119" s="66" t="str">
        <f t="shared" si="108"/>
        <v/>
      </c>
      <c r="T1119" s="30" t="str">
        <f>IF(E1119="","",IF(S1119="","",IFERROR(VLOOKUP(M1119,point3[],2,FALSE),IF(M1119="","",1))))</f>
        <v/>
      </c>
    </row>
    <row r="1120" spans="2:20" ht="19.5" customHeight="1" x14ac:dyDescent="0.2">
      <c r="B1120" s="62"/>
      <c r="C1120" s="63"/>
      <c r="D1120" s="9"/>
      <c r="E1120" s="83"/>
      <c r="F1120" s="93"/>
      <c r="G1120" s="84"/>
      <c r="H1120" s="85"/>
      <c r="I1120" s="85"/>
      <c r="J1120" s="85"/>
      <c r="K1120" s="86"/>
      <c r="M1120" s="32" t="str">
        <f t="shared" si="104"/>
        <v/>
      </c>
      <c r="N1120" s="111" t="str">
        <f t="shared" si="105"/>
        <v/>
      </c>
      <c r="O1120" s="44" t="str">
        <f t="shared" si="109"/>
        <v/>
      </c>
      <c r="P1120" s="71" t="str">
        <f t="shared" si="106"/>
        <v/>
      </c>
      <c r="Q1120" s="29" t="str">
        <f t="shared" si="107"/>
        <v/>
      </c>
      <c r="R1120" s="70" t="str">
        <f>IF(E1120="","",IF(Q1120="","",IFERROR(VLOOKUP(M1120,point3[],2,FALSE),1)))</f>
        <v/>
      </c>
      <c r="S1120" s="66" t="str">
        <f t="shared" si="108"/>
        <v/>
      </c>
      <c r="T1120" s="30" t="str">
        <f>IF(E1120="","",IF(S1120="","",IFERROR(VLOOKUP(M1120,point3[],2,FALSE),IF(M1120="","",1))))</f>
        <v/>
      </c>
    </row>
    <row r="1121" spans="2:20" ht="19.5" customHeight="1" x14ac:dyDescent="0.2">
      <c r="B1121" s="62"/>
      <c r="C1121" s="63"/>
      <c r="D1121" s="9"/>
      <c r="E1121" s="83"/>
      <c r="F1121" s="93"/>
      <c r="G1121" s="84"/>
      <c r="H1121" s="85"/>
      <c r="I1121" s="85"/>
      <c r="J1121" s="85"/>
      <c r="K1121" s="86"/>
      <c r="M1121" s="32" t="str">
        <f t="shared" si="104"/>
        <v/>
      </c>
      <c r="N1121" s="111" t="str">
        <f t="shared" si="105"/>
        <v/>
      </c>
      <c r="O1121" s="44" t="str">
        <f t="shared" si="109"/>
        <v/>
      </c>
      <c r="P1121" s="71" t="str">
        <f t="shared" si="106"/>
        <v/>
      </c>
      <c r="Q1121" s="29" t="str">
        <f t="shared" si="107"/>
        <v/>
      </c>
      <c r="R1121" s="70" t="str">
        <f>IF(E1121="","",IF(Q1121="","",IFERROR(VLOOKUP(M1121,point3[],2,FALSE),1)))</f>
        <v/>
      </c>
      <c r="S1121" s="66" t="str">
        <f t="shared" si="108"/>
        <v/>
      </c>
      <c r="T1121" s="30" t="str">
        <f>IF(E1121="","",IF(S1121="","",IFERROR(VLOOKUP(M1121,point3[],2,FALSE),IF(M1121="","",1))))</f>
        <v/>
      </c>
    </row>
    <row r="1122" spans="2:20" ht="19.5" customHeight="1" x14ac:dyDescent="0.2">
      <c r="B1122" s="62"/>
      <c r="C1122" s="63"/>
      <c r="D1122" s="9"/>
      <c r="E1122" s="83"/>
      <c r="F1122" s="93"/>
      <c r="G1122" s="84"/>
      <c r="H1122" s="85"/>
      <c r="I1122" s="85"/>
      <c r="J1122" s="85"/>
      <c r="K1122" s="86"/>
      <c r="M1122" s="32" t="str">
        <f t="shared" si="104"/>
        <v/>
      </c>
      <c r="N1122" s="111" t="str">
        <f t="shared" si="105"/>
        <v/>
      </c>
      <c r="O1122" s="44" t="str">
        <f t="shared" si="109"/>
        <v/>
      </c>
      <c r="P1122" s="71" t="str">
        <f t="shared" si="106"/>
        <v/>
      </c>
      <c r="Q1122" s="29" t="str">
        <f t="shared" si="107"/>
        <v/>
      </c>
      <c r="R1122" s="70" t="str">
        <f>IF(E1122="","",IF(Q1122="","",IFERROR(VLOOKUP(M1122,point3[],2,FALSE),1)))</f>
        <v/>
      </c>
      <c r="S1122" s="66" t="str">
        <f t="shared" si="108"/>
        <v/>
      </c>
      <c r="T1122" s="30" t="str">
        <f>IF(E1122="","",IF(S1122="","",IFERROR(VLOOKUP(M1122,point3[],2,FALSE),IF(M1122="","",1))))</f>
        <v/>
      </c>
    </row>
    <row r="1123" spans="2:20" ht="19.5" customHeight="1" x14ac:dyDescent="0.2">
      <c r="B1123" s="62"/>
      <c r="C1123" s="63"/>
      <c r="D1123" s="9"/>
      <c r="E1123" s="83"/>
      <c r="F1123" s="93"/>
      <c r="G1123" s="84"/>
      <c r="H1123" s="85"/>
      <c r="I1123" s="85"/>
      <c r="J1123" s="85"/>
      <c r="K1123" s="86"/>
      <c r="M1123" s="32" t="str">
        <f t="shared" si="104"/>
        <v/>
      </c>
      <c r="N1123" s="111" t="str">
        <f t="shared" si="105"/>
        <v/>
      </c>
      <c r="O1123" s="44" t="str">
        <f t="shared" si="109"/>
        <v/>
      </c>
      <c r="P1123" s="71" t="str">
        <f t="shared" si="106"/>
        <v/>
      </c>
      <c r="Q1123" s="29" t="str">
        <f t="shared" si="107"/>
        <v/>
      </c>
      <c r="R1123" s="70" t="str">
        <f>IF(E1123="","",IF(Q1123="","",IFERROR(VLOOKUP(M1123,point3[],2,FALSE),1)))</f>
        <v/>
      </c>
      <c r="S1123" s="66" t="str">
        <f t="shared" si="108"/>
        <v/>
      </c>
      <c r="T1123" s="30" t="str">
        <f>IF(E1123="","",IF(S1123="","",IFERROR(VLOOKUP(M1123,point3[],2,FALSE),IF(M1123="","",1))))</f>
        <v/>
      </c>
    </row>
    <row r="1124" spans="2:20" ht="19.5" customHeight="1" x14ac:dyDescent="0.2">
      <c r="B1124" s="62"/>
      <c r="C1124" s="63"/>
      <c r="D1124" s="9"/>
      <c r="E1124" s="83"/>
      <c r="F1124" s="93"/>
      <c r="G1124" s="84"/>
      <c r="H1124" s="85"/>
      <c r="I1124" s="85"/>
      <c r="J1124" s="85"/>
      <c r="K1124" s="86"/>
      <c r="M1124" s="33" t="str">
        <f t="shared" si="104"/>
        <v/>
      </c>
      <c r="N1124" s="111" t="str">
        <f t="shared" si="105"/>
        <v/>
      </c>
      <c r="O1124" s="45" t="str">
        <f t="shared" si="109"/>
        <v/>
      </c>
      <c r="P1124" s="71" t="str">
        <f t="shared" si="106"/>
        <v/>
      </c>
      <c r="Q1124" s="29" t="str">
        <f t="shared" si="107"/>
        <v/>
      </c>
      <c r="R1124" s="70" t="str">
        <f>IF(E1124="","",IF(Q1124="","",IFERROR(VLOOKUP(M1124,point3[],2,FALSE),1)))</f>
        <v/>
      </c>
      <c r="S1124" s="66" t="str">
        <f t="shared" si="108"/>
        <v/>
      </c>
      <c r="T1124" s="30" t="str">
        <f>IF(E1124="","",IF(S1124="","",IFERROR(VLOOKUP(M1124,point3[],2,FALSE),IF(M1124="","",1))))</f>
        <v/>
      </c>
    </row>
    <row r="1125" spans="2:20" ht="19.5" customHeight="1" x14ac:dyDescent="0.2">
      <c r="B1125" s="62"/>
      <c r="C1125" s="63"/>
      <c r="D1125" s="9"/>
      <c r="E1125" s="83"/>
      <c r="F1125" s="93"/>
      <c r="G1125" s="84"/>
      <c r="H1125" s="85"/>
      <c r="I1125" s="85"/>
      <c r="J1125" s="85"/>
      <c r="K1125" s="86"/>
      <c r="M1125" s="32" t="str">
        <f t="shared" si="104"/>
        <v/>
      </c>
      <c r="N1125" s="111" t="str">
        <f t="shared" si="105"/>
        <v/>
      </c>
      <c r="O1125" s="44" t="str">
        <f t="shared" si="109"/>
        <v/>
      </c>
      <c r="P1125" s="71" t="str">
        <f t="shared" si="106"/>
        <v/>
      </c>
      <c r="Q1125" s="29" t="str">
        <f t="shared" si="107"/>
        <v/>
      </c>
      <c r="R1125" s="70" t="str">
        <f>IF(E1125="","",IF(Q1125="","",IFERROR(VLOOKUP(M1125,point3[],2,FALSE),1)))</f>
        <v/>
      </c>
      <c r="S1125" s="66" t="str">
        <f t="shared" si="108"/>
        <v/>
      </c>
      <c r="T1125" s="30" t="str">
        <f>IF(E1125="","",IF(S1125="","",IFERROR(VLOOKUP(M1125,point3[],2,FALSE),IF(M1125="","",1))))</f>
        <v/>
      </c>
    </row>
    <row r="1126" spans="2:20" ht="19.5" customHeight="1" x14ac:dyDescent="0.2">
      <c r="B1126" s="62"/>
      <c r="C1126" s="63"/>
      <c r="D1126" s="9"/>
      <c r="E1126" s="83"/>
      <c r="F1126" s="93"/>
      <c r="G1126" s="84"/>
      <c r="H1126" s="85"/>
      <c r="I1126" s="85"/>
      <c r="J1126" s="85"/>
      <c r="K1126" s="86"/>
      <c r="M1126" s="32" t="str">
        <f t="shared" si="104"/>
        <v/>
      </c>
      <c r="N1126" s="111" t="str">
        <f t="shared" si="105"/>
        <v/>
      </c>
      <c r="O1126" s="44" t="str">
        <f t="shared" si="109"/>
        <v/>
      </c>
      <c r="P1126" s="71" t="str">
        <f t="shared" si="106"/>
        <v/>
      </c>
      <c r="Q1126" s="29" t="str">
        <f t="shared" si="107"/>
        <v/>
      </c>
      <c r="R1126" s="70" t="str">
        <f>IF(E1126="","",IF(Q1126="","",IFERROR(VLOOKUP(M1126,point3[],2,FALSE),1)))</f>
        <v/>
      </c>
      <c r="S1126" s="66" t="str">
        <f t="shared" si="108"/>
        <v/>
      </c>
      <c r="T1126" s="30" t="str">
        <f>IF(E1126="","",IF(S1126="","",IFERROR(VLOOKUP(M1126,point3[],2,FALSE),IF(M1126="","",1))))</f>
        <v/>
      </c>
    </row>
    <row r="1127" spans="2:20" ht="19.5" customHeight="1" x14ac:dyDescent="0.2">
      <c r="B1127" s="62"/>
      <c r="C1127" s="63"/>
      <c r="D1127" s="9"/>
      <c r="E1127" s="83"/>
      <c r="F1127" s="93"/>
      <c r="G1127" s="84"/>
      <c r="H1127" s="85"/>
      <c r="I1127" s="85"/>
      <c r="J1127" s="85"/>
      <c r="K1127" s="86"/>
      <c r="M1127" s="32" t="str">
        <f t="shared" si="104"/>
        <v/>
      </c>
      <c r="N1127" s="111" t="str">
        <f t="shared" si="105"/>
        <v/>
      </c>
      <c r="O1127" s="44" t="str">
        <f t="shared" si="109"/>
        <v/>
      </c>
      <c r="P1127" s="71" t="str">
        <f t="shared" si="106"/>
        <v/>
      </c>
      <c r="Q1127" s="29" t="str">
        <f t="shared" si="107"/>
        <v/>
      </c>
      <c r="R1127" s="70" t="str">
        <f>IF(E1127="","",IF(Q1127="","",IFERROR(VLOOKUP(M1127,point3[],2,FALSE),1)))</f>
        <v/>
      </c>
      <c r="S1127" s="66" t="str">
        <f t="shared" si="108"/>
        <v/>
      </c>
      <c r="T1127" s="30" t="str">
        <f>IF(E1127="","",IF(S1127="","",IFERROR(VLOOKUP(M1127,point3[],2,FALSE),IF(M1127="","",1))))</f>
        <v/>
      </c>
    </row>
    <row r="1128" spans="2:20" ht="19.5" customHeight="1" x14ac:dyDescent="0.2">
      <c r="B1128" s="62"/>
      <c r="C1128" s="63"/>
      <c r="D1128" s="9"/>
      <c r="E1128" s="83"/>
      <c r="F1128" s="93"/>
      <c r="G1128" s="84"/>
      <c r="H1128" s="85"/>
      <c r="I1128" s="85"/>
      <c r="J1128" s="85"/>
      <c r="K1128" s="86"/>
      <c r="M1128" s="32" t="str">
        <f t="shared" si="104"/>
        <v/>
      </c>
      <c r="N1128" s="111" t="str">
        <f t="shared" si="105"/>
        <v/>
      </c>
      <c r="O1128" s="44" t="str">
        <f t="shared" si="109"/>
        <v/>
      </c>
      <c r="P1128" s="71" t="str">
        <f t="shared" si="106"/>
        <v/>
      </c>
      <c r="Q1128" s="29" t="str">
        <f t="shared" si="107"/>
        <v/>
      </c>
      <c r="R1128" s="70" t="str">
        <f>IF(E1128="","",IF(Q1128="","",IFERROR(VLOOKUP(M1128,point3[],2,FALSE),1)))</f>
        <v/>
      </c>
      <c r="S1128" s="66" t="str">
        <f t="shared" si="108"/>
        <v/>
      </c>
      <c r="T1128" s="30" t="str">
        <f>IF(E1128="","",IF(S1128="","",IFERROR(VLOOKUP(M1128,point3[],2,FALSE),IF(M1128="","",1))))</f>
        <v/>
      </c>
    </row>
    <row r="1129" spans="2:20" ht="19.5" customHeight="1" x14ac:dyDescent="0.2">
      <c r="B1129" s="62"/>
      <c r="C1129" s="63"/>
      <c r="D1129" s="9"/>
      <c r="E1129" s="83"/>
      <c r="F1129" s="93"/>
      <c r="G1129" s="84"/>
      <c r="H1129" s="85"/>
      <c r="I1129" s="85"/>
      <c r="J1129" s="85"/>
      <c r="K1129" s="86"/>
      <c r="M1129" s="32" t="str">
        <f t="shared" si="104"/>
        <v/>
      </c>
      <c r="N1129" s="111" t="str">
        <f t="shared" si="105"/>
        <v/>
      </c>
      <c r="O1129" s="44" t="str">
        <f t="shared" si="109"/>
        <v/>
      </c>
      <c r="P1129" s="71" t="str">
        <f t="shared" si="106"/>
        <v/>
      </c>
      <c r="Q1129" s="29" t="str">
        <f t="shared" si="107"/>
        <v/>
      </c>
      <c r="R1129" s="70" t="str">
        <f>IF(E1129="","",IF(Q1129="","",IFERROR(VLOOKUP(M1129,point3[],2,FALSE),1)))</f>
        <v/>
      </c>
      <c r="S1129" s="66" t="str">
        <f t="shared" si="108"/>
        <v/>
      </c>
      <c r="T1129" s="30" t="str">
        <f>IF(E1129="","",IF(S1129="","",IFERROR(VLOOKUP(M1129,point3[],2,FALSE),IF(M1129="","",1))))</f>
        <v/>
      </c>
    </row>
    <row r="1130" spans="2:20" ht="19.5" customHeight="1" x14ac:dyDescent="0.2">
      <c r="B1130" s="62"/>
      <c r="C1130" s="63"/>
      <c r="D1130" s="9"/>
      <c r="E1130" s="83"/>
      <c r="F1130" s="93"/>
      <c r="G1130" s="84"/>
      <c r="H1130" s="85"/>
      <c r="I1130" s="85"/>
      <c r="J1130" s="85"/>
      <c r="K1130" s="86"/>
      <c r="M1130" s="32" t="str">
        <f t="shared" si="104"/>
        <v/>
      </c>
      <c r="N1130" s="111" t="str">
        <f t="shared" si="105"/>
        <v/>
      </c>
      <c r="O1130" s="44" t="str">
        <f t="shared" si="109"/>
        <v/>
      </c>
      <c r="P1130" s="71" t="str">
        <f t="shared" si="106"/>
        <v/>
      </c>
      <c r="Q1130" s="29" t="str">
        <f t="shared" si="107"/>
        <v/>
      </c>
      <c r="R1130" s="70" t="str">
        <f>IF(E1130="","",IF(Q1130="","",IFERROR(VLOOKUP(M1130,point3[],2,FALSE),1)))</f>
        <v/>
      </c>
      <c r="S1130" s="66" t="str">
        <f t="shared" si="108"/>
        <v/>
      </c>
      <c r="T1130" s="30" t="str">
        <f>IF(E1130="","",IF(S1130="","",IFERROR(VLOOKUP(M1130,point3[],2,FALSE),IF(M1130="","",1))))</f>
        <v/>
      </c>
    </row>
    <row r="1131" spans="2:20" ht="19.5" customHeight="1" x14ac:dyDescent="0.2">
      <c r="B1131" s="62"/>
      <c r="C1131" s="63"/>
      <c r="D1131" s="9"/>
      <c r="E1131" s="83"/>
      <c r="F1131" s="93"/>
      <c r="G1131" s="84"/>
      <c r="H1131" s="85"/>
      <c r="I1131" s="85"/>
      <c r="J1131" s="85"/>
      <c r="K1131" s="86"/>
      <c r="M1131" s="32" t="str">
        <f t="shared" si="104"/>
        <v/>
      </c>
      <c r="N1131" s="111" t="str">
        <f t="shared" si="105"/>
        <v/>
      </c>
      <c r="O1131" s="44" t="str">
        <f t="shared" si="109"/>
        <v/>
      </c>
      <c r="P1131" s="71" t="str">
        <f t="shared" si="106"/>
        <v/>
      </c>
      <c r="Q1131" s="29" t="str">
        <f t="shared" si="107"/>
        <v/>
      </c>
      <c r="R1131" s="70" t="str">
        <f>IF(E1131="","",IF(Q1131="","",IFERROR(VLOOKUP(M1131,point3[],2,FALSE),1)))</f>
        <v/>
      </c>
      <c r="S1131" s="66" t="str">
        <f t="shared" si="108"/>
        <v/>
      </c>
      <c r="T1131" s="30" t="str">
        <f>IF(E1131="","",IF(S1131="","",IFERROR(VLOOKUP(M1131,point3[],2,FALSE),IF(M1131="","",1))))</f>
        <v/>
      </c>
    </row>
    <row r="1132" spans="2:20" ht="19.5" customHeight="1" x14ac:dyDescent="0.2">
      <c r="B1132" s="62"/>
      <c r="C1132" s="63"/>
      <c r="D1132" s="9"/>
      <c r="E1132" s="83"/>
      <c r="F1132" s="93"/>
      <c r="G1132" s="84"/>
      <c r="H1132" s="85"/>
      <c r="I1132" s="85"/>
      <c r="J1132" s="85"/>
      <c r="K1132" s="86"/>
      <c r="M1132" s="32" t="str">
        <f t="shared" si="104"/>
        <v/>
      </c>
      <c r="N1132" s="111" t="str">
        <f t="shared" si="105"/>
        <v/>
      </c>
      <c r="O1132" s="44" t="str">
        <f t="shared" si="109"/>
        <v/>
      </c>
      <c r="P1132" s="71" t="str">
        <f t="shared" si="106"/>
        <v/>
      </c>
      <c r="Q1132" s="29" t="str">
        <f t="shared" si="107"/>
        <v/>
      </c>
      <c r="R1132" s="70" t="str">
        <f>IF(E1132="","",IF(Q1132="","",IFERROR(VLOOKUP(M1132,point3[],2,FALSE),1)))</f>
        <v/>
      </c>
      <c r="S1132" s="66" t="str">
        <f t="shared" si="108"/>
        <v/>
      </c>
      <c r="T1132" s="30" t="str">
        <f>IF(E1132="","",IF(S1132="","",IFERROR(VLOOKUP(M1132,point3[],2,FALSE),IF(M1132="","",1))))</f>
        <v/>
      </c>
    </row>
    <row r="1133" spans="2:20" ht="19.5" customHeight="1" x14ac:dyDescent="0.2">
      <c r="B1133" s="62"/>
      <c r="C1133" s="63"/>
      <c r="D1133" s="9"/>
      <c r="E1133" s="83"/>
      <c r="F1133" s="93"/>
      <c r="G1133" s="84"/>
      <c r="H1133" s="85"/>
      <c r="I1133" s="85"/>
      <c r="J1133" s="85"/>
      <c r="K1133" s="86"/>
      <c r="M1133" s="32" t="str">
        <f t="shared" si="104"/>
        <v/>
      </c>
      <c r="N1133" s="111" t="str">
        <f t="shared" si="105"/>
        <v/>
      </c>
      <c r="O1133" s="44" t="str">
        <f t="shared" si="109"/>
        <v/>
      </c>
      <c r="P1133" s="71" t="str">
        <f t="shared" si="106"/>
        <v/>
      </c>
      <c r="Q1133" s="29" t="str">
        <f t="shared" si="107"/>
        <v/>
      </c>
      <c r="R1133" s="70" t="str">
        <f>IF(E1133="","",IF(Q1133="","",IFERROR(VLOOKUP(M1133,point3[],2,FALSE),1)))</f>
        <v/>
      </c>
      <c r="S1133" s="66" t="str">
        <f t="shared" si="108"/>
        <v/>
      </c>
      <c r="T1133" s="30" t="str">
        <f>IF(E1133="","",IF(S1133="","",IFERROR(VLOOKUP(M1133,point3[],2,FALSE),IF(M1133="","",1))))</f>
        <v/>
      </c>
    </row>
    <row r="1134" spans="2:20" ht="19.5" customHeight="1" x14ac:dyDescent="0.2">
      <c r="B1134" s="62"/>
      <c r="C1134" s="63"/>
      <c r="D1134" s="9"/>
      <c r="E1134" s="83"/>
      <c r="F1134" s="93"/>
      <c r="G1134" s="84"/>
      <c r="H1134" s="85"/>
      <c r="I1134" s="85"/>
      <c r="J1134" s="85"/>
      <c r="K1134" s="86"/>
      <c r="M1134" s="32" t="str">
        <f t="shared" si="104"/>
        <v/>
      </c>
      <c r="N1134" s="111" t="str">
        <f t="shared" si="105"/>
        <v/>
      </c>
      <c r="O1134" s="44" t="str">
        <f t="shared" si="109"/>
        <v/>
      </c>
      <c r="P1134" s="71" t="str">
        <f t="shared" si="106"/>
        <v/>
      </c>
      <c r="Q1134" s="29" t="str">
        <f t="shared" si="107"/>
        <v/>
      </c>
      <c r="R1134" s="70" t="str">
        <f>IF(E1134="","",IF(Q1134="","",IFERROR(VLOOKUP(M1134,point3[],2,FALSE),1)))</f>
        <v/>
      </c>
      <c r="S1134" s="66" t="str">
        <f t="shared" si="108"/>
        <v/>
      </c>
      <c r="T1134" s="30" t="str">
        <f>IF(E1134="","",IF(S1134="","",IFERROR(VLOOKUP(M1134,point3[],2,FALSE),IF(M1134="","",1))))</f>
        <v/>
      </c>
    </row>
    <row r="1135" spans="2:20" ht="19.5" customHeight="1" x14ac:dyDescent="0.2">
      <c r="B1135" s="62"/>
      <c r="C1135" s="63"/>
      <c r="D1135" s="9"/>
      <c r="E1135" s="83"/>
      <c r="F1135" s="93"/>
      <c r="G1135" s="84"/>
      <c r="H1135" s="85"/>
      <c r="I1135" s="85"/>
      <c r="J1135" s="85"/>
      <c r="K1135" s="86"/>
      <c r="M1135" s="32" t="str">
        <f t="shared" si="104"/>
        <v/>
      </c>
      <c r="N1135" s="111" t="str">
        <f t="shared" si="105"/>
        <v/>
      </c>
      <c r="O1135" s="44" t="str">
        <f t="shared" si="109"/>
        <v/>
      </c>
      <c r="P1135" s="71" t="str">
        <f t="shared" si="106"/>
        <v/>
      </c>
      <c r="Q1135" s="29" t="str">
        <f t="shared" si="107"/>
        <v/>
      </c>
      <c r="R1135" s="70" t="str">
        <f>IF(E1135="","",IF(Q1135="","",IFERROR(VLOOKUP(M1135,point3[],2,FALSE),1)))</f>
        <v/>
      </c>
      <c r="S1135" s="66" t="str">
        <f t="shared" si="108"/>
        <v/>
      </c>
      <c r="T1135" s="30" t="str">
        <f>IF(E1135="","",IF(S1135="","",IFERROR(VLOOKUP(M1135,point3[],2,FALSE),IF(M1135="","",1))))</f>
        <v/>
      </c>
    </row>
    <row r="1136" spans="2:20" ht="19.5" customHeight="1" x14ac:dyDescent="0.2">
      <c r="B1136" s="62"/>
      <c r="C1136" s="63"/>
      <c r="D1136" s="9"/>
      <c r="E1136" s="83"/>
      <c r="F1136" s="93"/>
      <c r="G1136" s="84"/>
      <c r="H1136" s="85"/>
      <c r="I1136" s="85"/>
      <c r="J1136" s="85"/>
      <c r="K1136" s="86"/>
      <c r="M1136" s="32" t="str">
        <f t="shared" si="104"/>
        <v/>
      </c>
      <c r="N1136" s="111" t="str">
        <f t="shared" si="105"/>
        <v/>
      </c>
      <c r="O1136" s="44" t="str">
        <f t="shared" si="109"/>
        <v/>
      </c>
      <c r="P1136" s="71" t="str">
        <f t="shared" si="106"/>
        <v/>
      </c>
      <c r="Q1136" s="29" t="str">
        <f t="shared" si="107"/>
        <v/>
      </c>
      <c r="R1136" s="70" t="str">
        <f>IF(E1136="","",IF(Q1136="","",IFERROR(VLOOKUP(M1136,point3[],2,FALSE),1)))</f>
        <v/>
      </c>
      <c r="S1136" s="66" t="str">
        <f t="shared" si="108"/>
        <v/>
      </c>
      <c r="T1136" s="30" t="str">
        <f>IF(E1136="","",IF(S1136="","",IFERROR(VLOOKUP(M1136,point3[],2,FALSE),IF(M1136="","",1))))</f>
        <v/>
      </c>
    </row>
    <row r="1137" spans="2:20" ht="19.5" customHeight="1" x14ac:dyDescent="0.2">
      <c r="B1137" s="62"/>
      <c r="C1137" s="63"/>
      <c r="D1137" s="9"/>
      <c r="E1137" s="83"/>
      <c r="F1137" s="93"/>
      <c r="G1137" s="84"/>
      <c r="H1137" s="85"/>
      <c r="I1137" s="85"/>
      <c r="J1137" s="85"/>
      <c r="K1137" s="86"/>
      <c r="M1137" s="32" t="str">
        <f t="shared" si="104"/>
        <v/>
      </c>
      <c r="N1137" s="111" t="str">
        <f t="shared" si="105"/>
        <v/>
      </c>
      <c r="O1137" s="44" t="str">
        <f t="shared" si="109"/>
        <v/>
      </c>
      <c r="P1137" s="71" t="str">
        <f t="shared" si="106"/>
        <v/>
      </c>
      <c r="Q1137" s="29" t="str">
        <f t="shared" si="107"/>
        <v/>
      </c>
      <c r="R1137" s="70" t="str">
        <f>IF(E1137="","",IF(Q1137="","",IFERROR(VLOOKUP(M1137,point3[],2,FALSE),1)))</f>
        <v/>
      </c>
      <c r="S1137" s="66" t="str">
        <f t="shared" si="108"/>
        <v/>
      </c>
      <c r="T1137" s="30" t="str">
        <f>IF(E1137="","",IF(S1137="","",IFERROR(VLOOKUP(M1137,point3[],2,FALSE),IF(M1137="","",1))))</f>
        <v/>
      </c>
    </row>
    <row r="1138" spans="2:20" ht="19.5" customHeight="1" x14ac:dyDescent="0.2">
      <c r="B1138" s="62"/>
      <c r="C1138" s="63"/>
      <c r="D1138" s="9"/>
      <c r="E1138" s="83"/>
      <c r="F1138" s="93"/>
      <c r="G1138" s="84"/>
      <c r="H1138" s="85"/>
      <c r="I1138" s="85"/>
      <c r="J1138" s="85"/>
      <c r="K1138" s="86"/>
      <c r="M1138" s="32" t="str">
        <f t="shared" si="104"/>
        <v/>
      </c>
      <c r="N1138" s="111" t="str">
        <f t="shared" si="105"/>
        <v/>
      </c>
      <c r="O1138" s="44" t="str">
        <f t="shared" si="109"/>
        <v/>
      </c>
      <c r="P1138" s="71" t="str">
        <f t="shared" si="106"/>
        <v/>
      </c>
      <c r="Q1138" s="29" t="str">
        <f t="shared" si="107"/>
        <v/>
      </c>
      <c r="R1138" s="70" t="str">
        <f>IF(E1138="","",IF(Q1138="","",IFERROR(VLOOKUP(M1138,point3[],2,FALSE),1)))</f>
        <v/>
      </c>
      <c r="S1138" s="66" t="str">
        <f t="shared" si="108"/>
        <v/>
      </c>
      <c r="T1138" s="30" t="str">
        <f>IF(E1138="","",IF(S1138="","",IFERROR(VLOOKUP(M1138,point3[],2,FALSE),IF(M1138="","",1))))</f>
        <v/>
      </c>
    </row>
    <row r="1139" spans="2:20" ht="19.5" customHeight="1" x14ac:dyDescent="0.2">
      <c r="B1139" s="62"/>
      <c r="C1139" s="63"/>
      <c r="D1139" s="9"/>
      <c r="E1139" s="83"/>
      <c r="F1139" s="93"/>
      <c r="G1139" s="84"/>
      <c r="H1139" s="85"/>
      <c r="I1139" s="85"/>
      <c r="J1139" s="85"/>
      <c r="K1139" s="86"/>
      <c r="M1139" s="32" t="str">
        <f t="shared" si="104"/>
        <v/>
      </c>
      <c r="N1139" s="111" t="str">
        <f t="shared" si="105"/>
        <v/>
      </c>
      <c r="O1139" s="44" t="str">
        <f t="shared" si="109"/>
        <v/>
      </c>
      <c r="P1139" s="71" t="str">
        <f t="shared" si="106"/>
        <v/>
      </c>
      <c r="Q1139" s="29" t="str">
        <f t="shared" si="107"/>
        <v/>
      </c>
      <c r="R1139" s="70" t="str">
        <f>IF(E1139="","",IF(Q1139="","",IFERROR(VLOOKUP(M1139,point3[],2,FALSE),1)))</f>
        <v/>
      </c>
      <c r="S1139" s="66" t="str">
        <f t="shared" si="108"/>
        <v/>
      </c>
      <c r="T1139" s="30" t="str">
        <f>IF(E1139="","",IF(S1139="","",IFERROR(VLOOKUP(M1139,point3[],2,FALSE),IF(M1139="","",1))))</f>
        <v/>
      </c>
    </row>
    <row r="1140" spans="2:20" ht="19.5" customHeight="1" x14ac:dyDescent="0.2">
      <c r="B1140" s="62"/>
      <c r="C1140" s="63"/>
      <c r="D1140" s="9"/>
      <c r="E1140" s="83"/>
      <c r="F1140" s="93"/>
      <c r="G1140" s="84"/>
      <c r="H1140" s="85"/>
      <c r="I1140" s="85"/>
      <c r="J1140" s="85"/>
      <c r="K1140" s="86"/>
      <c r="M1140" s="32" t="str">
        <f t="shared" si="104"/>
        <v/>
      </c>
      <c r="N1140" s="111" t="str">
        <f t="shared" si="105"/>
        <v/>
      </c>
      <c r="O1140" s="44" t="str">
        <f t="shared" si="109"/>
        <v/>
      </c>
      <c r="P1140" s="71" t="str">
        <f t="shared" si="106"/>
        <v/>
      </c>
      <c r="Q1140" s="29" t="str">
        <f t="shared" si="107"/>
        <v/>
      </c>
      <c r="R1140" s="70" t="str">
        <f>IF(E1140="","",IF(Q1140="","",IFERROR(VLOOKUP(M1140,point3[],2,FALSE),1)))</f>
        <v/>
      </c>
      <c r="S1140" s="66" t="str">
        <f t="shared" si="108"/>
        <v/>
      </c>
      <c r="T1140" s="30" t="str">
        <f>IF(E1140="","",IF(S1140="","",IFERROR(VLOOKUP(M1140,point3[],2,FALSE),IF(M1140="","",1))))</f>
        <v/>
      </c>
    </row>
    <row r="1141" spans="2:20" ht="19.5" customHeight="1" x14ac:dyDescent="0.2">
      <c r="B1141" s="62"/>
      <c r="C1141" s="63"/>
      <c r="D1141" s="9"/>
      <c r="E1141" s="83"/>
      <c r="F1141" s="93"/>
      <c r="G1141" s="84"/>
      <c r="H1141" s="85"/>
      <c r="I1141" s="85"/>
      <c r="J1141" s="85"/>
      <c r="K1141" s="86"/>
      <c r="M1141" s="32" t="str">
        <f t="shared" si="104"/>
        <v/>
      </c>
      <c r="N1141" s="111" t="str">
        <f t="shared" si="105"/>
        <v/>
      </c>
      <c r="O1141" s="44" t="str">
        <f t="shared" si="109"/>
        <v/>
      </c>
      <c r="P1141" s="71" t="str">
        <f t="shared" si="106"/>
        <v/>
      </c>
      <c r="Q1141" s="29" t="str">
        <f t="shared" si="107"/>
        <v/>
      </c>
      <c r="R1141" s="70" t="str">
        <f>IF(E1141="","",IF(Q1141="","",IFERROR(VLOOKUP(M1141,point3[],2,FALSE),1)))</f>
        <v/>
      </c>
      <c r="S1141" s="66" t="str">
        <f t="shared" si="108"/>
        <v/>
      </c>
      <c r="T1141" s="30" t="str">
        <f>IF(E1141="","",IF(S1141="","",IFERROR(VLOOKUP(M1141,point3[],2,FALSE),IF(M1141="","",1))))</f>
        <v/>
      </c>
    </row>
    <row r="1142" spans="2:20" ht="19.5" customHeight="1" x14ac:dyDescent="0.2">
      <c r="B1142" s="62"/>
      <c r="C1142" s="63"/>
      <c r="D1142" s="9"/>
      <c r="E1142" s="83"/>
      <c r="F1142" s="93"/>
      <c r="G1142" s="84"/>
      <c r="H1142" s="85"/>
      <c r="I1142" s="85"/>
      <c r="J1142" s="85"/>
      <c r="K1142" s="86"/>
      <c r="M1142" s="32" t="str">
        <f t="shared" si="104"/>
        <v/>
      </c>
      <c r="N1142" s="111" t="str">
        <f t="shared" si="105"/>
        <v/>
      </c>
      <c r="O1142" s="44" t="str">
        <f t="shared" si="109"/>
        <v/>
      </c>
      <c r="P1142" s="71" t="str">
        <f t="shared" si="106"/>
        <v/>
      </c>
      <c r="Q1142" s="29" t="str">
        <f t="shared" si="107"/>
        <v/>
      </c>
      <c r="R1142" s="70" t="str">
        <f>IF(E1142="","",IF(Q1142="","",IFERROR(VLOOKUP(M1142,point3[],2,FALSE),1)))</f>
        <v/>
      </c>
      <c r="S1142" s="66" t="str">
        <f t="shared" si="108"/>
        <v/>
      </c>
      <c r="T1142" s="30" t="str">
        <f>IF(E1142="","",IF(S1142="","",IFERROR(VLOOKUP(M1142,point3[],2,FALSE),IF(M1142="","",1))))</f>
        <v/>
      </c>
    </row>
    <row r="1143" spans="2:20" ht="19.5" customHeight="1" x14ac:dyDescent="0.2">
      <c r="B1143" s="62"/>
      <c r="C1143" s="63"/>
      <c r="D1143" s="9"/>
      <c r="E1143" s="83"/>
      <c r="F1143" s="93"/>
      <c r="G1143" s="84"/>
      <c r="H1143" s="85"/>
      <c r="I1143" s="85"/>
      <c r="J1143" s="85"/>
      <c r="K1143" s="86"/>
      <c r="M1143" s="33" t="str">
        <f t="shared" si="104"/>
        <v/>
      </c>
      <c r="N1143" s="111" t="str">
        <f t="shared" si="105"/>
        <v/>
      </c>
      <c r="O1143" s="45" t="str">
        <f t="shared" si="109"/>
        <v/>
      </c>
      <c r="P1143" s="71" t="str">
        <f t="shared" si="106"/>
        <v/>
      </c>
      <c r="Q1143" s="29" t="str">
        <f t="shared" si="107"/>
        <v/>
      </c>
      <c r="R1143" s="70" t="str">
        <f>IF(E1143="","",IF(Q1143="","",IFERROR(VLOOKUP(M1143,point3[],2,FALSE),1)))</f>
        <v/>
      </c>
      <c r="S1143" s="66" t="str">
        <f t="shared" si="108"/>
        <v/>
      </c>
      <c r="T1143" s="30" t="str">
        <f>IF(E1143="","",IF(S1143="","",IFERROR(VLOOKUP(M1143,point3[],2,FALSE),IF(M1143="","",1))))</f>
        <v/>
      </c>
    </row>
    <row r="1144" spans="2:20" ht="19.5" customHeight="1" x14ac:dyDescent="0.2">
      <c r="B1144" s="62"/>
      <c r="C1144" s="63"/>
      <c r="D1144" s="9"/>
      <c r="E1144" s="83"/>
      <c r="F1144" s="93"/>
      <c r="G1144" s="84"/>
      <c r="H1144" s="85"/>
      <c r="I1144" s="85"/>
      <c r="J1144" s="85"/>
      <c r="K1144" s="86"/>
      <c r="M1144" s="32" t="str">
        <f t="shared" si="104"/>
        <v/>
      </c>
      <c r="N1144" s="111" t="str">
        <f t="shared" si="105"/>
        <v/>
      </c>
      <c r="O1144" s="44" t="str">
        <f t="shared" si="109"/>
        <v/>
      </c>
      <c r="P1144" s="71" t="str">
        <f t="shared" si="106"/>
        <v/>
      </c>
      <c r="Q1144" s="29" t="str">
        <f t="shared" si="107"/>
        <v/>
      </c>
      <c r="R1144" s="70" t="str">
        <f>IF(E1144="","",IF(Q1144="","",IFERROR(VLOOKUP(M1144,point3[],2,FALSE),1)))</f>
        <v/>
      </c>
      <c r="S1144" s="66" t="str">
        <f t="shared" si="108"/>
        <v/>
      </c>
      <c r="T1144" s="30" t="str">
        <f>IF(E1144="","",IF(S1144="","",IFERROR(VLOOKUP(M1144,point3[],2,FALSE),IF(M1144="","",1))))</f>
        <v/>
      </c>
    </row>
    <row r="1145" spans="2:20" ht="19.5" customHeight="1" x14ac:dyDescent="0.2">
      <c r="B1145" s="62"/>
      <c r="C1145" s="63"/>
      <c r="D1145" s="9"/>
      <c r="E1145" s="83"/>
      <c r="F1145" s="93"/>
      <c r="G1145" s="84"/>
      <c r="H1145" s="85"/>
      <c r="I1145" s="85"/>
      <c r="J1145" s="85"/>
      <c r="K1145" s="86"/>
      <c r="M1145" s="32" t="str">
        <f t="shared" si="104"/>
        <v/>
      </c>
      <c r="N1145" s="111" t="str">
        <f t="shared" si="105"/>
        <v/>
      </c>
      <c r="O1145" s="44" t="str">
        <f t="shared" si="109"/>
        <v/>
      </c>
      <c r="P1145" s="71" t="str">
        <f t="shared" si="106"/>
        <v/>
      </c>
      <c r="Q1145" s="29" t="str">
        <f t="shared" si="107"/>
        <v/>
      </c>
      <c r="R1145" s="70" t="str">
        <f>IF(E1145="","",IF(Q1145="","",IFERROR(VLOOKUP(M1145,point3[],2,FALSE),1)))</f>
        <v/>
      </c>
      <c r="S1145" s="66" t="str">
        <f t="shared" si="108"/>
        <v/>
      </c>
      <c r="T1145" s="30" t="str">
        <f>IF(E1145="","",IF(S1145="","",IFERROR(VLOOKUP(M1145,point3[],2,FALSE),IF(M1145="","",1))))</f>
        <v/>
      </c>
    </row>
    <row r="1146" spans="2:20" ht="19.5" customHeight="1" x14ac:dyDescent="0.2">
      <c r="B1146" s="62"/>
      <c r="C1146" s="63"/>
      <c r="D1146" s="9"/>
      <c r="E1146" s="83"/>
      <c r="F1146" s="93"/>
      <c r="G1146" s="84"/>
      <c r="H1146" s="85"/>
      <c r="I1146" s="85"/>
      <c r="J1146" s="85"/>
      <c r="K1146" s="86"/>
      <c r="M1146" s="32" t="str">
        <f t="shared" si="104"/>
        <v/>
      </c>
      <c r="N1146" s="111" t="str">
        <f t="shared" si="105"/>
        <v/>
      </c>
      <c r="O1146" s="44" t="str">
        <f t="shared" si="109"/>
        <v/>
      </c>
      <c r="P1146" s="71" t="str">
        <f t="shared" si="106"/>
        <v/>
      </c>
      <c r="Q1146" s="29" t="str">
        <f t="shared" si="107"/>
        <v/>
      </c>
      <c r="R1146" s="70" t="str">
        <f>IF(E1146="","",IF(Q1146="","",IFERROR(VLOOKUP(M1146,point3[],2,FALSE),1)))</f>
        <v/>
      </c>
      <c r="S1146" s="66" t="str">
        <f t="shared" si="108"/>
        <v/>
      </c>
      <c r="T1146" s="30" t="str">
        <f>IF(E1146="","",IF(S1146="","",IFERROR(VLOOKUP(M1146,point3[],2,FALSE),IF(M1146="","",1))))</f>
        <v/>
      </c>
    </row>
    <row r="1147" spans="2:20" ht="19.5" customHeight="1" x14ac:dyDescent="0.2">
      <c r="B1147" s="62"/>
      <c r="C1147" s="63"/>
      <c r="D1147" s="9"/>
      <c r="E1147" s="83"/>
      <c r="F1147" s="93"/>
      <c r="G1147" s="84"/>
      <c r="H1147" s="85"/>
      <c r="I1147" s="85"/>
      <c r="J1147" s="85"/>
      <c r="K1147" s="86"/>
      <c r="M1147" s="32" t="str">
        <f t="shared" si="104"/>
        <v/>
      </c>
      <c r="N1147" s="111" t="str">
        <f t="shared" si="105"/>
        <v/>
      </c>
      <c r="O1147" s="44" t="str">
        <f t="shared" si="109"/>
        <v/>
      </c>
      <c r="P1147" s="71" t="str">
        <f t="shared" si="106"/>
        <v/>
      </c>
      <c r="Q1147" s="29" t="str">
        <f t="shared" si="107"/>
        <v/>
      </c>
      <c r="R1147" s="70" t="str">
        <f>IF(E1147="","",IF(Q1147="","",IFERROR(VLOOKUP(M1147,point3[],2,FALSE),1)))</f>
        <v/>
      </c>
      <c r="S1147" s="66" t="str">
        <f t="shared" si="108"/>
        <v/>
      </c>
      <c r="T1147" s="30" t="str">
        <f>IF(E1147="","",IF(S1147="","",IFERROR(VLOOKUP(M1147,point3[],2,FALSE),IF(M1147="","",1))))</f>
        <v/>
      </c>
    </row>
    <row r="1148" spans="2:20" ht="19.5" customHeight="1" x14ac:dyDescent="0.2">
      <c r="B1148" s="62"/>
      <c r="C1148" s="63"/>
      <c r="D1148" s="9"/>
      <c r="E1148" s="83"/>
      <c r="F1148" s="93"/>
      <c r="G1148" s="84"/>
      <c r="H1148" s="85"/>
      <c r="I1148" s="85"/>
      <c r="J1148" s="85"/>
      <c r="K1148" s="86"/>
      <c r="M1148" s="32" t="str">
        <f t="shared" si="104"/>
        <v/>
      </c>
      <c r="N1148" s="111" t="str">
        <f t="shared" si="105"/>
        <v/>
      </c>
      <c r="O1148" s="44" t="str">
        <f t="shared" si="109"/>
        <v/>
      </c>
      <c r="P1148" s="71" t="str">
        <f t="shared" si="106"/>
        <v/>
      </c>
      <c r="Q1148" s="29" t="str">
        <f t="shared" si="107"/>
        <v/>
      </c>
      <c r="R1148" s="70" t="str">
        <f>IF(E1148="","",IF(Q1148="","",IFERROR(VLOOKUP(M1148,point3[],2,FALSE),1)))</f>
        <v/>
      </c>
      <c r="S1148" s="66" t="str">
        <f t="shared" si="108"/>
        <v/>
      </c>
      <c r="T1148" s="30" t="str">
        <f>IF(E1148="","",IF(S1148="","",IFERROR(VLOOKUP(M1148,point3[],2,FALSE),IF(M1148="","",1))))</f>
        <v/>
      </c>
    </row>
    <row r="1149" spans="2:20" ht="19.5" customHeight="1" x14ac:dyDescent="0.2">
      <c r="B1149" s="62"/>
      <c r="C1149" s="63"/>
      <c r="D1149" s="9"/>
      <c r="E1149" s="83"/>
      <c r="F1149" s="93"/>
      <c r="G1149" s="84"/>
      <c r="H1149" s="85"/>
      <c r="I1149" s="85"/>
      <c r="J1149" s="85"/>
      <c r="K1149" s="86"/>
      <c r="M1149" s="32" t="str">
        <f t="shared" si="104"/>
        <v/>
      </c>
      <c r="N1149" s="111" t="str">
        <f t="shared" si="105"/>
        <v/>
      </c>
      <c r="O1149" s="44" t="str">
        <f t="shared" si="109"/>
        <v/>
      </c>
      <c r="P1149" s="71" t="str">
        <f t="shared" si="106"/>
        <v/>
      </c>
      <c r="Q1149" s="29" t="str">
        <f t="shared" si="107"/>
        <v/>
      </c>
      <c r="R1149" s="70" t="str">
        <f>IF(E1149="","",IF(Q1149="","",IFERROR(VLOOKUP(M1149,point3[],2,FALSE),1)))</f>
        <v/>
      </c>
      <c r="S1149" s="66" t="str">
        <f t="shared" si="108"/>
        <v/>
      </c>
      <c r="T1149" s="30" t="str">
        <f>IF(E1149="","",IF(S1149="","",IFERROR(VLOOKUP(M1149,point3[],2,FALSE),IF(M1149="","",1))))</f>
        <v/>
      </c>
    </row>
    <row r="1150" spans="2:20" ht="19.5" customHeight="1" x14ac:dyDescent="0.2">
      <c r="B1150" s="62"/>
      <c r="C1150" s="63"/>
      <c r="D1150" s="9"/>
      <c r="E1150" s="83"/>
      <c r="F1150" s="93"/>
      <c r="G1150" s="84"/>
      <c r="H1150" s="85"/>
      <c r="I1150" s="85"/>
      <c r="J1150" s="85"/>
      <c r="K1150" s="86"/>
      <c r="M1150" s="32" t="str">
        <f t="shared" si="104"/>
        <v/>
      </c>
      <c r="N1150" s="111" t="str">
        <f t="shared" si="105"/>
        <v/>
      </c>
      <c r="O1150" s="44" t="str">
        <f t="shared" si="109"/>
        <v/>
      </c>
      <c r="P1150" s="71" t="str">
        <f t="shared" si="106"/>
        <v/>
      </c>
      <c r="Q1150" s="29" t="str">
        <f t="shared" si="107"/>
        <v/>
      </c>
      <c r="R1150" s="70" t="str">
        <f>IF(E1150="","",IF(Q1150="","",IFERROR(VLOOKUP(M1150,point3[],2,FALSE),1)))</f>
        <v/>
      </c>
      <c r="S1150" s="66" t="str">
        <f t="shared" si="108"/>
        <v/>
      </c>
      <c r="T1150" s="30" t="str">
        <f>IF(E1150="","",IF(S1150="","",IFERROR(VLOOKUP(M1150,point3[],2,FALSE),IF(M1150="","",1))))</f>
        <v/>
      </c>
    </row>
    <row r="1151" spans="2:20" ht="19.5" customHeight="1" x14ac:dyDescent="0.2">
      <c r="B1151" s="62"/>
      <c r="C1151" s="63"/>
      <c r="D1151" s="9"/>
      <c r="E1151" s="83"/>
      <c r="F1151" s="93"/>
      <c r="G1151" s="84"/>
      <c r="H1151" s="85"/>
      <c r="I1151" s="85"/>
      <c r="J1151" s="85"/>
      <c r="K1151" s="86"/>
      <c r="M1151" s="32" t="str">
        <f t="shared" si="104"/>
        <v/>
      </c>
      <c r="N1151" s="111" t="str">
        <f t="shared" si="105"/>
        <v/>
      </c>
      <c r="O1151" s="44" t="str">
        <f t="shared" si="109"/>
        <v/>
      </c>
      <c r="P1151" s="71" t="str">
        <f t="shared" si="106"/>
        <v/>
      </c>
      <c r="Q1151" s="29" t="str">
        <f t="shared" si="107"/>
        <v/>
      </c>
      <c r="R1151" s="70" t="str">
        <f>IF(E1151="","",IF(Q1151="","",IFERROR(VLOOKUP(M1151,point3[],2,FALSE),1)))</f>
        <v/>
      </c>
      <c r="S1151" s="66" t="str">
        <f t="shared" si="108"/>
        <v/>
      </c>
      <c r="T1151" s="30" t="str">
        <f>IF(E1151="","",IF(S1151="","",IFERROR(VLOOKUP(M1151,point3[],2,FALSE),IF(M1151="","",1))))</f>
        <v/>
      </c>
    </row>
    <row r="1152" spans="2:20" ht="19.5" customHeight="1" x14ac:dyDescent="0.2">
      <c r="B1152" s="62"/>
      <c r="C1152" s="63"/>
      <c r="D1152" s="9"/>
      <c r="E1152" s="83"/>
      <c r="F1152" s="93"/>
      <c r="G1152" s="84"/>
      <c r="H1152" s="85"/>
      <c r="I1152" s="85"/>
      <c r="J1152" s="85"/>
      <c r="K1152" s="86"/>
      <c r="M1152" s="32" t="str">
        <f t="shared" si="104"/>
        <v/>
      </c>
      <c r="N1152" s="111" t="str">
        <f t="shared" si="105"/>
        <v/>
      </c>
      <c r="O1152" s="44" t="str">
        <f t="shared" si="109"/>
        <v/>
      </c>
      <c r="P1152" s="71" t="str">
        <f t="shared" si="106"/>
        <v/>
      </c>
      <c r="Q1152" s="29" t="str">
        <f t="shared" si="107"/>
        <v/>
      </c>
      <c r="R1152" s="70" t="str">
        <f>IF(E1152="","",IF(Q1152="","",IFERROR(VLOOKUP(M1152,point3[],2,FALSE),1)))</f>
        <v/>
      </c>
      <c r="S1152" s="66" t="str">
        <f t="shared" si="108"/>
        <v/>
      </c>
      <c r="T1152" s="30" t="str">
        <f>IF(E1152="","",IF(S1152="","",IFERROR(VLOOKUP(M1152,point3[],2,FALSE),IF(M1152="","",1))))</f>
        <v/>
      </c>
    </row>
    <row r="1153" spans="2:20" ht="19.5" customHeight="1" x14ac:dyDescent="0.2">
      <c r="B1153" s="62"/>
      <c r="C1153" s="63"/>
      <c r="D1153" s="9"/>
      <c r="E1153" s="83"/>
      <c r="F1153" s="93"/>
      <c r="G1153" s="84"/>
      <c r="H1153" s="85"/>
      <c r="I1153" s="85"/>
      <c r="J1153" s="85"/>
      <c r="K1153" s="86"/>
      <c r="M1153" s="32" t="str">
        <f t="shared" si="104"/>
        <v/>
      </c>
      <c r="N1153" s="111" t="str">
        <f t="shared" si="105"/>
        <v/>
      </c>
      <c r="O1153" s="44" t="str">
        <f t="shared" si="109"/>
        <v/>
      </c>
      <c r="P1153" s="71" t="str">
        <f t="shared" si="106"/>
        <v/>
      </c>
      <c r="Q1153" s="29" t="str">
        <f t="shared" si="107"/>
        <v/>
      </c>
      <c r="R1153" s="70" t="str">
        <f>IF(E1153="","",IF(Q1153="","",IFERROR(VLOOKUP(M1153,point3[],2,FALSE),1)))</f>
        <v/>
      </c>
      <c r="S1153" s="66" t="str">
        <f t="shared" si="108"/>
        <v/>
      </c>
      <c r="T1153" s="30" t="str">
        <f>IF(E1153="","",IF(S1153="","",IFERROR(VLOOKUP(M1153,point3[],2,FALSE),IF(M1153="","",1))))</f>
        <v/>
      </c>
    </row>
    <row r="1154" spans="2:20" ht="19.5" customHeight="1" x14ac:dyDescent="0.2">
      <c r="B1154" s="62"/>
      <c r="C1154" s="63"/>
      <c r="D1154" s="9"/>
      <c r="E1154" s="83"/>
      <c r="F1154" s="93"/>
      <c r="G1154" s="84"/>
      <c r="H1154" s="85"/>
      <c r="I1154" s="85"/>
      <c r="J1154" s="85"/>
      <c r="K1154" s="86"/>
      <c r="M1154" s="32" t="str">
        <f t="shared" si="104"/>
        <v/>
      </c>
      <c r="N1154" s="111" t="str">
        <f t="shared" si="105"/>
        <v/>
      </c>
      <c r="O1154" s="44" t="str">
        <f t="shared" si="109"/>
        <v/>
      </c>
      <c r="P1154" s="71" t="str">
        <f t="shared" si="106"/>
        <v/>
      </c>
      <c r="Q1154" s="29" t="str">
        <f t="shared" si="107"/>
        <v/>
      </c>
      <c r="R1154" s="70" t="str">
        <f>IF(E1154="","",IF(Q1154="","",IFERROR(VLOOKUP(M1154,point3[],2,FALSE),1)))</f>
        <v/>
      </c>
      <c r="S1154" s="66" t="str">
        <f t="shared" si="108"/>
        <v/>
      </c>
      <c r="T1154" s="30" t="str">
        <f>IF(E1154="","",IF(S1154="","",IFERROR(VLOOKUP(M1154,point3[],2,FALSE),IF(M1154="","",1))))</f>
        <v/>
      </c>
    </row>
    <row r="1155" spans="2:20" ht="19.5" customHeight="1" x14ac:dyDescent="0.2">
      <c r="B1155" s="62"/>
      <c r="C1155" s="63"/>
      <c r="D1155" s="9"/>
      <c r="E1155" s="83"/>
      <c r="F1155" s="93"/>
      <c r="G1155" s="84"/>
      <c r="H1155" s="85"/>
      <c r="I1155" s="85"/>
      <c r="J1155" s="85"/>
      <c r="K1155" s="86"/>
      <c r="M1155" s="33" t="str">
        <f t="shared" si="104"/>
        <v/>
      </c>
      <c r="N1155" s="111" t="str">
        <f t="shared" si="105"/>
        <v/>
      </c>
      <c r="O1155" s="45" t="str">
        <f t="shared" si="109"/>
        <v/>
      </c>
      <c r="P1155" s="71" t="str">
        <f t="shared" si="106"/>
        <v/>
      </c>
      <c r="Q1155" s="29" t="str">
        <f t="shared" si="107"/>
        <v/>
      </c>
      <c r="R1155" s="70" t="str">
        <f>IF(E1155="","",IF(Q1155="","",IFERROR(VLOOKUP(M1155,point3[],2,FALSE),1)))</f>
        <v/>
      </c>
      <c r="S1155" s="66" t="str">
        <f t="shared" si="108"/>
        <v/>
      </c>
      <c r="T1155" s="30" t="str">
        <f>IF(E1155="","",IF(S1155="","",IFERROR(VLOOKUP(M1155,point3[],2,FALSE),IF(M1155="","",1))))</f>
        <v/>
      </c>
    </row>
    <row r="1156" spans="2:20" ht="19.5" customHeight="1" x14ac:dyDescent="0.2">
      <c r="B1156" s="62"/>
      <c r="C1156" s="63"/>
      <c r="D1156" s="9"/>
      <c r="E1156" s="83"/>
      <c r="F1156" s="93"/>
      <c r="G1156" s="84"/>
      <c r="H1156" s="85"/>
      <c r="I1156" s="85"/>
      <c r="J1156" s="85"/>
      <c r="K1156" s="86"/>
      <c r="M1156" s="32" t="str">
        <f t="shared" si="104"/>
        <v/>
      </c>
      <c r="N1156" s="111" t="str">
        <f t="shared" si="105"/>
        <v/>
      </c>
      <c r="O1156" s="44" t="str">
        <f t="shared" si="109"/>
        <v/>
      </c>
      <c r="P1156" s="71" t="str">
        <f t="shared" si="106"/>
        <v/>
      </c>
      <c r="Q1156" s="29" t="str">
        <f t="shared" si="107"/>
        <v/>
      </c>
      <c r="R1156" s="70" t="str">
        <f>IF(E1156="","",IF(Q1156="","",IFERROR(VLOOKUP(M1156,point3[],2,FALSE),1)))</f>
        <v/>
      </c>
      <c r="S1156" s="66" t="str">
        <f t="shared" si="108"/>
        <v/>
      </c>
      <c r="T1156" s="30" t="str">
        <f>IF(E1156="","",IF(S1156="","",IFERROR(VLOOKUP(M1156,point3[],2,FALSE),IF(M1156="","",1))))</f>
        <v/>
      </c>
    </row>
    <row r="1157" spans="2:20" ht="19.5" customHeight="1" x14ac:dyDescent="0.2">
      <c r="B1157" s="62"/>
      <c r="C1157" s="63"/>
      <c r="D1157" s="9"/>
      <c r="E1157" s="83"/>
      <c r="F1157" s="93"/>
      <c r="G1157" s="84"/>
      <c r="H1157" s="85"/>
      <c r="I1157" s="85"/>
      <c r="J1157" s="85"/>
      <c r="K1157" s="86"/>
      <c r="M1157" s="32" t="str">
        <f t="shared" si="104"/>
        <v/>
      </c>
      <c r="N1157" s="111" t="str">
        <f t="shared" si="105"/>
        <v/>
      </c>
      <c r="O1157" s="44" t="str">
        <f t="shared" si="109"/>
        <v/>
      </c>
      <c r="P1157" s="71" t="str">
        <f t="shared" si="106"/>
        <v/>
      </c>
      <c r="Q1157" s="29" t="str">
        <f t="shared" si="107"/>
        <v/>
      </c>
      <c r="R1157" s="70" t="str">
        <f>IF(E1157="","",IF(Q1157="","",IFERROR(VLOOKUP(M1157,point3[],2,FALSE),1)))</f>
        <v/>
      </c>
      <c r="S1157" s="66" t="str">
        <f t="shared" si="108"/>
        <v/>
      </c>
      <c r="T1157" s="30" t="str">
        <f>IF(E1157="","",IF(S1157="","",IFERROR(VLOOKUP(M1157,point3[],2,FALSE),IF(M1157="","",1))))</f>
        <v/>
      </c>
    </row>
    <row r="1158" spans="2:20" ht="19.5" customHeight="1" x14ac:dyDescent="0.2">
      <c r="B1158" s="62"/>
      <c r="C1158" s="63"/>
      <c r="D1158" s="9"/>
      <c r="E1158" s="83"/>
      <c r="F1158" s="93"/>
      <c r="G1158" s="84"/>
      <c r="H1158" s="85"/>
      <c r="I1158" s="85"/>
      <c r="J1158" s="85"/>
      <c r="K1158" s="86"/>
      <c r="M1158" s="32" t="str">
        <f t="shared" si="104"/>
        <v/>
      </c>
      <c r="N1158" s="111" t="str">
        <f t="shared" si="105"/>
        <v/>
      </c>
      <c r="O1158" s="44" t="str">
        <f t="shared" si="109"/>
        <v/>
      </c>
      <c r="P1158" s="71" t="str">
        <f t="shared" si="106"/>
        <v/>
      </c>
      <c r="Q1158" s="29" t="str">
        <f t="shared" si="107"/>
        <v/>
      </c>
      <c r="R1158" s="70" t="str">
        <f>IF(E1158="","",IF(Q1158="","",IFERROR(VLOOKUP(M1158,point3[],2,FALSE),1)))</f>
        <v/>
      </c>
      <c r="S1158" s="66" t="str">
        <f t="shared" si="108"/>
        <v/>
      </c>
      <c r="T1158" s="30" t="str">
        <f>IF(E1158="","",IF(S1158="","",IFERROR(VLOOKUP(M1158,point3[],2,FALSE),IF(M1158="","",1))))</f>
        <v/>
      </c>
    </row>
    <row r="1159" spans="2:20" ht="19.5" customHeight="1" x14ac:dyDescent="0.2">
      <c r="B1159" s="62"/>
      <c r="C1159" s="63"/>
      <c r="D1159" s="9"/>
      <c r="E1159" s="83"/>
      <c r="F1159" s="93"/>
      <c r="G1159" s="84"/>
      <c r="H1159" s="85"/>
      <c r="I1159" s="85"/>
      <c r="J1159" s="85"/>
      <c r="K1159" s="86"/>
      <c r="M1159" s="32" t="str">
        <f t="shared" ref="M1159:M1222" si="110">IF(E1159="","",LEFT(E1159,6))</f>
        <v/>
      </c>
      <c r="N1159" s="111" t="str">
        <f t="shared" ref="N1159:N1222" si="111">IF(F1159="","",F1159)</f>
        <v/>
      </c>
      <c r="O1159" s="44" t="str">
        <f t="shared" si="109"/>
        <v/>
      </c>
      <c r="P1159" s="71" t="str">
        <f t="shared" ref="P1159:P1222" si="112">IF(F1159="","",IF(O1159&lt;&gt;0,1/O1159,0))</f>
        <v/>
      </c>
      <c r="Q1159" s="29" t="str">
        <f t="shared" ref="Q1159:Q1222" si="113">IF(OR(K1159="CW",K1159="SSB",K1159="FM",K1159="AM"),"電信・電話","")</f>
        <v/>
      </c>
      <c r="R1159" s="70" t="str">
        <f>IF(E1159="","",IF(Q1159="","",IFERROR(VLOOKUP(M1159,point3[],2,FALSE),1)))</f>
        <v/>
      </c>
      <c r="S1159" s="66" t="str">
        <f t="shared" ref="S1159:S1222" si="114">IF(OR(K1159="CW",K1159="SSB",K1159="FM",K1159="AM",K1159=""),"","デジタル")</f>
        <v/>
      </c>
      <c r="T1159" s="30" t="str">
        <f>IF(E1159="","",IF(S1159="","",IFERROR(VLOOKUP(M1159,point3[],2,FALSE),IF(M1159="","",1))))</f>
        <v/>
      </c>
    </row>
    <row r="1160" spans="2:20" ht="19.5" customHeight="1" x14ac:dyDescent="0.2">
      <c r="B1160" s="62"/>
      <c r="C1160" s="63"/>
      <c r="D1160" s="9"/>
      <c r="E1160" s="83"/>
      <c r="F1160" s="93"/>
      <c r="G1160" s="84"/>
      <c r="H1160" s="85"/>
      <c r="I1160" s="85"/>
      <c r="J1160" s="85"/>
      <c r="K1160" s="86"/>
      <c r="M1160" s="32" t="str">
        <f t="shared" si="110"/>
        <v/>
      </c>
      <c r="N1160" s="111" t="str">
        <f t="shared" si="111"/>
        <v/>
      </c>
      <c r="O1160" s="44" t="str">
        <f t="shared" ref="O1160:O1223" si="115">IF(F1160="","",COUNTIF($N$7:$N$3064,F1160))</f>
        <v/>
      </c>
      <c r="P1160" s="71" t="str">
        <f t="shared" si="112"/>
        <v/>
      </c>
      <c r="Q1160" s="29" t="str">
        <f t="shared" si="113"/>
        <v/>
      </c>
      <c r="R1160" s="70" t="str">
        <f>IF(E1160="","",IF(Q1160="","",IFERROR(VLOOKUP(M1160,point3[],2,FALSE),1)))</f>
        <v/>
      </c>
      <c r="S1160" s="66" t="str">
        <f t="shared" si="114"/>
        <v/>
      </c>
      <c r="T1160" s="30" t="str">
        <f>IF(E1160="","",IF(S1160="","",IFERROR(VLOOKUP(M1160,point3[],2,FALSE),IF(M1160="","",1))))</f>
        <v/>
      </c>
    </row>
    <row r="1161" spans="2:20" ht="19.5" customHeight="1" x14ac:dyDescent="0.2">
      <c r="B1161" s="62"/>
      <c r="C1161" s="63"/>
      <c r="D1161" s="9"/>
      <c r="E1161" s="83"/>
      <c r="F1161" s="93"/>
      <c r="G1161" s="84"/>
      <c r="H1161" s="85"/>
      <c r="I1161" s="85"/>
      <c r="J1161" s="85"/>
      <c r="K1161" s="86"/>
      <c r="M1161" s="32" t="str">
        <f t="shared" si="110"/>
        <v/>
      </c>
      <c r="N1161" s="111" t="str">
        <f t="shared" si="111"/>
        <v/>
      </c>
      <c r="O1161" s="44" t="str">
        <f t="shared" si="115"/>
        <v/>
      </c>
      <c r="P1161" s="71" t="str">
        <f t="shared" si="112"/>
        <v/>
      </c>
      <c r="Q1161" s="29" t="str">
        <f t="shared" si="113"/>
        <v/>
      </c>
      <c r="R1161" s="70" t="str">
        <f>IF(E1161="","",IF(Q1161="","",IFERROR(VLOOKUP(M1161,point3[],2,FALSE),1)))</f>
        <v/>
      </c>
      <c r="S1161" s="66" t="str">
        <f t="shared" si="114"/>
        <v/>
      </c>
      <c r="T1161" s="30" t="str">
        <f>IF(E1161="","",IF(S1161="","",IFERROR(VLOOKUP(M1161,point3[],2,FALSE),IF(M1161="","",1))))</f>
        <v/>
      </c>
    </row>
    <row r="1162" spans="2:20" ht="19.5" customHeight="1" x14ac:dyDescent="0.2">
      <c r="B1162" s="62"/>
      <c r="C1162" s="63"/>
      <c r="D1162" s="9"/>
      <c r="E1162" s="83"/>
      <c r="F1162" s="93"/>
      <c r="G1162" s="84"/>
      <c r="H1162" s="85"/>
      <c r="I1162" s="85"/>
      <c r="J1162" s="85"/>
      <c r="K1162" s="86"/>
      <c r="M1162" s="32" t="str">
        <f t="shared" si="110"/>
        <v/>
      </c>
      <c r="N1162" s="111" t="str">
        <f t="shared" si="111"/>
        <v/>
      </c>
      <c r="O1162" s="44" t="str">
        <f t="shared" si="115"/>
        <v/>
      </c>
      <c r="P1162" s="71" t="str">
        <f t="shared" si="112"/>
        <v/>
      </c>
      <c r="Q1162" s="29" t="str">
        <f t="shared" si="113"/>
        <v/>
      </c>
      <c r="R1162" s="70" t="str">
        <f>IF(E1162="","",IF(Q1162="","",IFERROR(VLOOKUP(M1162,point3[],2,FALSE),1)))</f>
        <v/>
      </c>
      <c r="S1162" s="66" t="str">
        <f t="shared" si="114"/>
        <v/>
      </c>
      <c r="T1162" s="30" t="str">
        <f>IF(E1162="","",IF(S1162="","",IFERROR(VLOOKUP(M1162,point3[],2,FALSE),IF(M1162="","",1))))</f>
        <v/>
      </c>
    </row>
    <row r="1163" spans="2:20" ht="19.5" customHeight="1" x14ac:dyDescent="0.2">
      <c r="B1163" s="62"/>
      <c r="C1163" s="63"/>
      <c r="D1163" s="9"/>
      <c r="E1163" s="83"/>
      <c r="F1163" s="93"/>
      <c r="G1163" s="84"/>
      <c r="H1163" s="85"/>
      <c r="I1163" s="85"/>
      <c r="J1163" s="85"/>
      <c r="K1163" s="86"/>
      <c r="M1163" s="32" t="str">
        <f t="shared" si="110"/>
        <v/>
      </c>
      <c r="N1163" s="111" t="str">
        <f t="shared" si="111"/>
        <v/>
      </c>
      <c r="O1163" s="44" t="str">
        <f t="shared" si="115"/>
        <v/>
      </c>
      <c r="P1163" s="71" t="str">
        <f t="shared" si="112"/>
        <v/>
      </c>
      <c r="Q1163" s="29" t="str">
        <f t="shared" si="113"/>
        <v/>
      </c>
      <c r="R1163" s="70" t="str">
        <f>IF(E1163="","",IF(Q1163="","",IFERROR(VLOOKUP(M1163,point3[],2,FALSE),1)))</f>
        <v/>
      </c>
      <c r="S1163" s="66" t="str">
        <f t="shared" si="114"/>
        <v/>
      </c>
      <c r="T1163" s="30" t="str">
        <f>IF(E1163="","",IF(S1163="","",IFERROR(VLOOKUP(M1163,point3[],2,FALSE),IF(M1163="","",1))))</f>
        <v/>
      </c>
    </row>
    <row r="1164" spans="2:20" ht="19.5" customHeight="1" x14ac:dyDescent="0.2">
      <c r="B1164" s="62"/>
      <c r="C1164" s="63"/>
      <c r="D1164" s="9"/>
      <c r="E1164" s="83"/>
      <c r="F1164" s="93"/>
      <c r="G1164" s="84"/>
      <c r="H1164" s="85"/>
      <c r="I1164" s="85"/>
      <c r="J1164" s="85"/>
      <c r="K1164" s="86"/>
      <c r="M1164" s="32" t="str">
        <f t="shared" si="110"/>
        <v/>
      </c>
      <c r="N1164" s="111" t="str">
        <f t="shared" si="111"/>
        <v/>
      </c>
      <c r="O1164" s="44" t="str">
        <f t="shared" si="115"/>
        <v/>
      </c>
      <c r="P1164" s="71" t="str">
        <f t="shared" si="112"/>
        <v/>
      </c>
      <c r="Q1164" s="29" t="str">
        <f t="shared" si="113"/>
        <v/>
      </c>
      <c r="R1164" s="70" t="str">
        <f>IF(E1164="","",IF(Q1164="","",IFERROR(VLOOKUP(M1164,point3[],2,FALSE),1)))</f>
        <v/>
      </c>
      <c r="S1164" s="66" t="str">
        <f t="shared" si="114"/>
        <v/>
      </c>
      <c r="T1164" s="30" t="str">
        <f>IF(E1164="","",IF(S1164="","",IFERROR(VLOOKUP(M1164,point3[],2,FALSE),IF(M1164="","",1))))</f>
        <v/>
      </c>
    </row>
    <row r="1165" spans="2:20" ht="19.5" customHeight="1" x14ac:dyDescent="0.2">
      <c r="B1165" s="62"/>
      <c r="C1165" s="63"/>
      <c r="D1165" s="9"/>
      <c r="E1165" s="83"/>
      <c r="F1165" s="93"/>
      <c r="G1165" s="84"/>
      <c r="H1165" s="85"/>
      <c r="I1165" s="85"/>
      <c r="J1165" s="85"/>
      <c r="K1165" s="86"/>
      <c r="M1165" s="32" t="str">
        <f t="shared" si="110"/>
        <v/>
      </c>
      <c r="N1165" s="111" t="str">
        <f t="shared" si="111"/>
        <v/>
      </c>
      <c r="O1165" s="44" t="str">
        <f t="shared" si="115"/>
        <v/>
      </c>
      <c r="P1165" s="71" t="str">
        <f t="shared" si="112"/>
        <v/>
      </c>
      <c r="Q1165" s="29" t="str">
        <f t="shared" si="113"/>
        <v/>
      </c>
      <c r="R1165" s="70" t="str">
        <f>IF(E1165="","",IF(Q1165="","",IFERROR(VLOOKUP(M1165,point3[],2,FALSE),1)))</f>
        <v/>
      </c>
      <c r="S1165" s="66" t="str">
        <f t="shared" si="114"/>
        <v/>
      </c>
      <c r="T1165" s="30" t="str">
        <f>IF(E1165="","",IF(S1165="","",IFERROR(VLOOKUP(M1165,point3[],2,FALSE),IF(M1165="","",1))))</f>
        <v/>
      </c>
    </row>
    <row r="1166" spans="2:20" ht="19.5" customHeight="1" x14ac:dyDescent="0.2">
      <c r="B1166" s="62"/>
      <c r="C1166" s="63"/>
      <c r="D1166" s="9"/>
      <c r="E1166" s="83"/>
      <c r="F1166" s="93"/>
      <c r="G1166" s="84"/>
      <c r="H1166" s="85"/>
      <c r="I1166" s="85"/>
      <c r="J1166" s="85"/>
      <c r="K1166" s="86"/>
      <c r="M1166" s="32" t="str">
        <f t="shared" si="110"/>
        <v/>
      </c>
      <c r="N1166" s="111" t="str">
        <f t="shared" si="111"/>
        <v/>
      </c>
      <c r="O1166" s="44" t="str">
        <f t="shared" si="115"/>
        <v/>
      </c>
      <c r="P1166" s="71" t="str">
        <f t="shared" si="112"/>
        <v/>
      </c>
      <c r="Q1166" s="29" t="str">
        <f t="shared" si="113"/>
        <v/>
      </c>
      <c r="R1166" s="70" t="str">
        <f>IF(E1166="","",IF(Q1166="","",IFERROR(VLOOKUP(M1166,point3[],2,FALSE),1)))</f>
        <v/>
      </c>
      <c r="S1166" s="66" t="str">
        <f t="shared" si="114"/>
        <v/>
      </c>
      <c r="T1166" s="30" t="str">
        <f>IF(E1166="","",IF(S1166="","",IFERROR(VLOOKUP(M1166,point3[],2,FALSE),IF(M1166="","",1))))</f>
        <v/>
      </c>
    </row>
    <row r="1167" spans="2:20" ht="19.5" customHeight="1" x14ac:dyDescent="0.2">
      <c r="B1167" s="62"/>
      <c r="C1167" s="63"/>
      <c r="D1167" s="9"/>
      <c r="E1167" s="83"/>
      <c r="F1167" s="93"/>
      <c r="G1167" s="84"/>
      <c r="H1167" s="85"/>
      <c r="I1167" s="85"/>
      <c r="J1167" s="85"/>
      <c r="K1167" s="86"/>
      <c r="M1167" s="32" t="str">
        <f t="shared" si="110"/>
        <v/>
      </c>
      <c r="N1167" s="111" t="str">
        <f t="shared" si="111"/>
        <v/>
      </c>
      <c r="O1167" s="44" t="str">
        <f t="shared" si="115"/>
        <v/>
      </c>
      <c r="P1167" s="71" t="str">
        <f t="shared" si="112"/>
        <v/>
      </c>
      <c r="Q1167" s="29" t="str">
        <f t="shared" si="113"/>
        <v/>
      </c>
      <c r="R1167" s="70" t="str">
        <f>IF(E1167="","",IF(Q1167="","",IFERROR(VLOOKUP(M1167,point3[],2,FALSE),1)))</f>
        <v/>
      </c>
      <c r="S1167" s="66" t="str">
        <f t="shared" si="114"/>
        <v/>
      </c>
      <c r="T1167" s="30" t="str">
        <f>IF(E1167="","",IF(S1167="","",IFERROR(VLOOKUP(M1167,point3[],2,FALSE),IF(M1167="","",1))))</f>
        <v/>
      </c>
    </row>
    <row r="1168" spans="2:20" ht="19.5" customHeight="1" x14ac:dyDescent="0.2">
      <c r="B1168" s="62"/>
      <c r="C1168" s="63"/>
      <c r="D1168" s="9"/>
      <c r="E1168" s="83"/>
      <c r="F1168" s="93"/>
      <c r="G1168" s="84"/>
      <c r="H1168" s="85"/>
      <c r="I1168" s="85"/>
      <c r="J1168" s="85"/>
      <c r="K1168" s="86"/>
      <c r="M1168" s="32" t="str">
        <f t="shared" si="110"/>
        <v/>
      </c>
      <c r="N1168" s="111" t="str">
        <f t="shared" si="111"/>
        <v/>
      </c>
      <c r="O1168" s="44" t="str">
        <f t="shared" si="115"/>
        <v/>
      </c>
      <c r="P1168" s="71" t="str">
        <f t="shared" si="112"/>
        <v/>
      </c>
      <c r="Q1168" s="29" t="str">
        <f t="shared" si="113"/>
        <v/>
      </c>
      <c r="R1168" s="70" t="str">
        <f>IF(E1168="","",IF(Q1168="","",IFERROR(VLOOKUP(M1168,point3[],2,FALSE),1)))</f>
        <v/>
      </c>
      <c r="S1168" s="66" t="str">
        <f t="shared" si="114"/>
        <v/>
      </c>
      <c r="T1168" s="30" t="str">
        <f>IF(E1168="","",IF(S1168="","",IFERROR(VLOOKUP(M1168,point3[],2,FALSE),IF(M1168="","",1))))</f>
        <v/>
      </c>
    </row>
    <row r="1169" spans="2:20" ht="19.5" customHeight="1" x14ac:dyDescent="0.2">
      <c r="B1169" s="62"/>
      <c r="C1169" s="63"/>
      <c r="D1169" s="9"/>
      <c r="E1169" s="83"/>
      <c r="F1169" s="93"/>
      <c r="G1169" s="84"/>
      <c r="H1169" s="85"/>
      <c r="I1169" s="85"/>
      <c r="J1169" s="85"/>
      <c r="K1169" s="86"/>
      <c r="M1169" s="32" t="str">
        <f t="shared" si="110"/>
        <v/>
      </c>
      <c r="N1169" s="111" t="str">
        <f t="shared" si="111"/>
        <v/>
      </c>
      <c r="O1169" s="44" t="str">
        <f t="shared" si="115"/>
        <v/>
      </c>
      <c r="P1169" s="71" t="str">
        <f t="shared" si="112"/>
        <v/>
      </c>
      <c r="Q1169" s="29" t="str">
        <f t="shared" si="113"/>
        <v/>
      </c>
      <c r="R1169" s="70" t="str">
        <f>IF(E1169="","",IF(Q1169="","",IFERROR(VLOOKUP(M1169,point3[],2,FALSE),1)))</f>
        <v/>
      </c>
      <c r="S1169" s="66" t="str">
        <f t="shared" si="114"/>
        <v/>
      </c>
      <c r="T1169" s="30" t="str">
        <f>IF(E1169="","",IF(S1169="","",IFERROR(VLOOKUP(M1169,point3[],2,FALSE),IF(M1169="","",1))))</f>
        <v/>
      </c>
    </row>
    <row r="1170" spans="2:20" ht="19.5" customHeight="1" x14ac:dyDescent="0.2">
      <c r="B1170" s="62"/>
      <c r="C1170" s="63"/>
      <c r="D1170" s="9"/>
      <c r="E1170" s="83"/>
      <c r="F1170" s="93"/>
      <c r="G1170" s="84"/>
      <c r="H1170" s="85"/>
      <c r="I1170" s="85"/>
      <c r="J1170" s="85"/>
      <c r="K1170" s="86"/>
      <c r="M1170" s="32" t="str">
        <f t="shared" si="110"/>
        <v/>
      </c>
      <c r="N1170" s="111" t="str">
        <f t="shared" si="111"/>
        <v/>
      </c>
      <c r="O1170" s="44" t="str">
        <f t="shared" si="115"/>
        <v/>
      </c>
      <c r="P1170" s="71" t="str">
        <f t="shared" si="112"/>
        <v/>
      </c>
      <c r="Q1170" s="29" t="str">
        <f t="shared" si="113"/>
        <v/>
      </c>
      <c r="R1170" s="70" t="str">
        <f>IF(E1170="","",IF(Q1170="","",IFERROR(VLOOKUP(M1170,point3[],2,FALSE),1)))</f>
        <v/>
      </c>
      <c r="S1170" s="66" t="str">
        <f t="shared" si="114"/>
        <v/>
      </c>
      <c r="T1170" s="30" t="str">
        <f>IF(E1170="","",IF(S1170="","",IFERROR(VLOOKUP(M1170,point3[],2,FALSE),IF(M1170="","",1))))</f>
        <v/>
      </c>
    </row>
    <row r="1171" spans="2:20" ht="19.5" customHeight="1" x14ac:dyDescent="0.2">
      <c r="B1171" s="62"/>
      <c r="C1171" s="63"/>
      <c r="D1171" s="9"/>
      <c r="E1171" s="83"/>
      <c r="F1171" s="93"/>
      <c r="G1171" s="84"/>
      <c r="H1171" s="85"/>
      <c r="I1171" s="85"/>
      <c r="J1171" s="85"/>
      <c r="K1171" s="86"/>
      <c r="M1171" s="32" t="str">
        <f t="shared" si="110"/>
        <v/>
      </c>
      <c r="N1171" s="111" t="str">
        <f t="shared" si="111"/>
        <v/>
      </c>
      <c r="O1171" s="44" t="str">
        <f t="shared" si="115"/>
        <v/>
      </c>
      <c r="P1171" s="71" t="str">
        <f t="shared" si="112"/>
        <v/>
      </c>
      <c r="Q1171" s="29" t="str">
        <f t="shared" si="113"/>
        <v/>
      </c>
      <c r="R1171" s="70" t="str">
        <f>IF(E1171="","",IF(Q1171="","",IFERROR(VLOOKUP(M1171,point3[],2,FALSE),1)))</f>
        <v/>
      </c>
      <c r="S1171" s="66" t="str">
        <f t="shared" si="114"/>
        <v/>
      </c>
      <c r="T1171" s="30" t="str">
        <f>IF(E1171="","",IF(S1171="","",IFERROR(VLOOKUP(M1171,point3[],2,FALSE),IF(M1171="","",1))))</f>
        <v/>
      </c>
    </row>
    <row r="1172" spans="2:20" ht="19.5" customHeight="1" x14ac:dyDescent="0.2">
      <c r="B1172" s="62"/>
      <c r="C1172" s="63"/>
      <c r="D1172" s="9"/>
      <c r="E1172" s="83"/>
      <c r="F1172" s="93"/>
      <c r="G1172" s="84"/>
      <c r="H1172" s="85"/>
      <c r="I1172" s="85"/>
      <c r="J1172" s="85"/>
      <c r="K1172" s="86"/>
      <c r="M1172" s="32" t="str">
        <f t="shared" si="110"/>
        <v/>
      </c>
      <c r="N1172" s="111" t="str">
        <f t="shared" si="111"/>
        <v/>
      </c>
      <c r="O1172" s="44" t="str">
        <f t="shared" si="115"/>
        <v/>
      </c>
      <c r="P1172" s="71" t="str">
        <f t="shared" si="112"/>
        <v/>
      </c>
      <c r="Q1172" s="29" t="str">
        <f t="shared" si="113"/>
        <v/>
      </c>
      <c r="R1172" s="70" t="str">
        <f>IF(E1172="","",IF(Q1172="","",IFERROR(VLOOKUP(M1172,point3[],2,FALSE),1)))</f>
        <v/>
      </c>
      <c r="S1172" s="66" t="str">
        <f t="shared" si="114"/>
        <v/>
      </c>
      <c r="T1172" s="30" t="str">
        <f>IF(E1172="","",IF(S1172="","",IFERROR(VLOOKUP(M1172,point3[],2,FALSE),IF(M1172="","",1))))</f>
        <v/>
      </c>
    </row>
    <row r="1173" spans="2:20" ht="19.5" customHeight="1" x14ac:dyDescent="0.2">
      <c r="B1173" s="62"/>
      <c r="C1173" s="63"/>
      <c r="D1173" s="9"/>
      <c r="E1173" s="83"/>
      <c r="F1173" s="93"/>
      <c r="G1173" s="84"/>
      <c r="H1173" s="85"/>
      <c r="I1173" s="85"/>
      <c r="J1173" s="85"/>
      <c r="K1173" s="86"/>
      <c r="M1173" s="32" t="str">
        <f t="shared" si="110"/>
        <v/>
      </c>
      <c r="N1173" s="111" t="str">
        <f t="shared" si="111"/>
        <v/>
      </c>
      <c r="O1173" s="44" t="str">
        <f t="shared" si="115"/>
        <v/>
      </c>
      <c r="P1173" s="71" t="str">
        <f t="shared" si="112"/>
        <v/>
      </c>
      <c r="Q1173" s="29" t="str">
        <f t="shared" si="113"/>
        <v/>
      </c>
      <c r="R1173" s="70" t="str">
        <f>IF(E1173="","",IF(Q1173="","",IFERROR(VLOOKUP(M1173,point3[],2,FALSE),1)))</f>
        <v/>
      </c>
      <c r="S1173" s="66" t="str">
        <f t="shared" si="114"/>
        <v/>
      </c>
      <c r="T1173" s="30" t="str">
        <f>IF(E1173="","",IF(S1173="","",IFERROR(VLOOKUP(M1173,point3[],2,FALSE),IF(M1173="","",1))))</f>
        <v/>
      </c>
    </row>
    <row r="1174" spans="2:20" ht="19.5" customHeight="1" x14ac:dyDescent="0.2">
      <c r="B1174" s="62"/>
      <c r="C1174" s="63"/>
      <c r="D1174" s="9"/>
      <c r="E1174" s="83"/>
      <c r="F1174" s="93"/>
      <c r="G1174" s="84"/>
      <c r="H1174" s="85"/>
      <c r="I1174" s="85"/>
      <c r="J1174" s="85"/>
      <c r="K1174" s="86"/>
      <c r="M1174" s="32" t="str">
        <f t="shared" si="110"/>
        <v/>
      </c>
      <c r="N1174" s="111" t="str">
        <f t="shared" si="111"/>
        <v/>
      </c>
      <c r="O1174" s="44" t="str">
        <f t="shared" si="115"/>
        <v/>
      </c>
      <c r="P1174" s="71" t="str">
        <f t="shared" si="112"/>
        <v/>
      </c>
      <c r="Q1174" s="29" t="str">
        <f t="shared" si="113"/>
        <v/>
      </c>
      <c r="R1174" s="70" t="str">
        <f>IF(E1174="","",IF(Q1174="","",IFERROR(VLOOKUP(M1174,point3[],2,FALSE),1)))</f>
        <v/>
      </c>
      <c r="S1174" s="66" t="str">
        <f t="shared" si="114"/>
        <v/>
      </c>
      <c r="T1174" s="30" t="str">
        <f>IF(E1174="","",IF(S1174="","",IFERROR(VLOOKUP(M1174,point3[],2,FALSE),IF(M1174="","",1))))</f>
        <v/>
      </c>
    </row>
    <row r="1175" spans="2:20" ht="19.5" customHeight="1" x14ac:dyDescent="0.2">
      <c r="B1175" s="62"/>
      <c r="C1175" s="63"/>
      <c r="D1175" s="9"/>
      <c r="E1175" s="83"/>
      <c r="F1175" s="93"/>
      <c r="G1175" s="84"/>
      <c r="H1175" s="85"/>
      <c r="I1175" s="85"/>
      <c r="J1175" s="85"/>
      <c r="K1175" s="86"/>
      <c r="M1175" s="33" t="str">
        <f t="shared" si="110"/>
        <v/>
      </c>
      <c r="N1175" s="111" t="str">
        <f t="shared" si="111"/>
        <v/>
      </c>
      <c r="O1175" s="45" t="str">
        <f t="shared" si="115"/>
        <v/>
      </c>
      <c r="P1175" s="71" t="str">
        <f t="shared" si="112"/>
        <v/>
      </c>
      <c r="Q1175" s="29" t="str">
        <f t="shared" si="113"/>
        <v/>
      </c>
      <c r="R1175" s="70" t="str">
        <f>IF(E1175="","",IF(Q1175="","",IFERROR(VLOOKUP(M1175,point3[],2,FALSE),1)))</f>
        <v/>
      </c>
      <c r="S1175" s="66" t="str">
        <f t="shared" si="114"/>
        <v/>
      </c>
      <c r="T1175" s="30" t="str">
        <f>IF(E1175="","",IF(S1175="","",IFERROR(VLOOKUP(M1175,point3[],2,FALSE),IF(M1175="","",1))))</f>
        <v/>
      </c>
    </row>
    <row r="1176" spans="2:20" ht="19.5" customHeight="1" x14ac:dyDescent="0.2">
      <c r="B1176" s="62"/>
      <c r="C1176" s="63"/>
      <c r="D1176" s="9"/>
      <c r="E1176" s="83"/>
      <c r="F1176" s="93"/>
      <c r="G1176" s="84"/>
      <c r="H1176" s="85"/>
      <c r="I1176" s="85"/>
      <c r="J1176" s="85"/>
      <c r="K1176" s="86"/>
      <c r="M1176" s="32" t="str">
        <f t="shared" si="110"/>
        <v/>
      </c>
      <c r="N1176" s="111" t="str">
        <f t="shared" si="111"/>
        <v/>
      </c>
      <c r="O1176" s="44" t="str">
        <f t="shared" si="115"/>
        <v/>
      </c>
      <c r="P1176" s="71" t="str">
        <f t="shared" si="112"/>
        <v/>
      </c>
      <c r="Q1176" s="29" t="str">
        <f t="shared" si="113"/>
        <v/>
      </c>
      <c r="R1176" s="70" t="str">
        <f>IF(E1176="","",IF(Q1176="","",IFERROR(VLOOKUP(M1176,point3[],2,FALSE),1)))</f>
        <v/>
      </c>
      <c r="S1176" s="66" t="str">
        <f t="shared" si="114"/>
        <v/>
      </c>
      <c r="T1176" s="30" t="str">
        <f>IF(E1176="","",IF(S1176="","",IFERROR(VLOOKUP(M1176,point3[],2,FALSE),IF(M1176="","",1))))</f>
        <v/>
      </c>
    </row>
    <row r="1177" spans="2:20" ht="19.5" customHeight="1" x14ac:dyDescent="0.2">
      <c r="B1177" s="62"/>
      <c r="C1177" s="63"/>
      <c r="D1177" s="9"/>
      <c r="E1177" s="83"/>
      <c r="F1177" s="93"/>
      <c r="G1177" s="84"/>
      <c r="H1177" s="85"/>
      <c r="I1177" s="85"/>
      <c r="J1177" s="85"/>
      <c r="K1177" s="86"/>
      <c r="M1177" s="32" t="str">
        <f t="shared" si="110"/>
        <v/>
      </c>
      <c r="N1177" s="111" t="str">
        <f t="shared" si="111"/>
        <v/>
      </c>
      <c r="O1177" s="44" t="str">
        <f t="shared" si="115"/>
        <v/>
      </c>
      <c r="P1177" s="71" t="str">
        <f t="shared" si="112"/>
        <v/>
      </c>
      <c r="Q1177" s="29" t="str">
        <f t="shared" si="113"/>
        <v/>
      </c>
      <c r="R1177" s="70" t="str">
        <f>IF(E1177="","",IF(Q1177="","",IFERROR(VLOOKUP(M1177,point3[],2,FALSE),1)))</f>
        <v/>
      </c>
      <c r="S1177" s="66" t="str">
        <f t="shared" si="114"/>
        <v/>
      </c>
      <c r="T1177" s="30" t="str">
        <f>IF(E1177="","",IF(S1177="","",IFERROR(VLOOKUP(M1177,point3[],2,FALSE),IF(M1177="","",1))))</f>
        <v/>
      </c>
    </row>
    <row r="1178" spans="2:20" ht="19.5" customHeight="1" x14ac:dyDescent="0.2">
      <c r="B1178" s="62"/>
      <c r="C1178" s="63"/>
      <c r="D1178" s="9"/>
      <c r="E1178" s="83"/>
      <c r="F1178" s="93"/>
      <c r="G1178" s="84"/>
      <c r="H1178" s="85"/>
      <c r="I1178" s="85"/>
      <c r="J1178" s="85"/>
      <c r="K1178" s="86"/>
      <c r="M1178" s="32" t="str">
        <f t="shared" si="110"/>
        <v/>
      </c>
      <c r="N1178" s="111" t="str">
        <f t="shared" si="111"/>
        <v/>
      </c>
      <c r="O1178" s="44" t="str">
        <f t="shared" si="115"/>
        <v/>
      </c>
      <c r="P1178" s="71" t="str">
        <f t="shared" si="112"/>
        <v/>
      </c>
      <c r="Q1178" s="29" t="str">
        <f t="shared" si="113"/>
        <v/>
      </c>
      <c r="R1178" s="70" t="str">
        <f>IF(E1178="","",IF(Q1178="","",IFERROR(VLOOKUP(M1178,point3[],2,FALSE),1)))</f>
        <v/>
      </c>
      <c r="S1178" s="66" t="str">
        <f t="shared" si="114"/>
        <v/>
      </c>
      <c r="T1178" s="30" t="str">
        <f>IF(E1178="","",IF(S1178="","",IFERROR(VLOOKUP(M1178,point3[],2,FALSE),IF(M1178="","",1))))</f>
        <v/>
      </c>
    </row>
    <row r="1179" spans="2:20" ht="19.5" customHeight="1" x14ac:dyDescent="0.2">
      <c r="B1179" s="62"/>
      <c r="C1179" s="63"/>
      <c r="D1179" s="9"/>
      <c r="E1179" s="83"/>
      <c r="F1179" s="93"/>
      <c r="G1179" s="84"/>
      <c r="H1179" s="85"/>
      <c r="I1179" s="85"/>
      <c r="J1179" s="85"/>
      <c r="K1179" s="86"/>
      <c r="M1179" s="32" t="str">
        <f t="shared" si="110"/>
        <v/>
      </c>
      <c r="N1179" s="111" t="str">
        <f t="shared" si="111"/>
        <v/>
      </c>
      <c r="O1179" s="44" t="str">
        <f t="shared" si="115"/>
        <v/>
      </c>
      <c r="P1179" s="71" t="str">
        <f t="shared" si="112"/>
        <v/>
      </c>
      <c r="Q1179" s="29" t="str">
        <f t="shared" si="113"/>
        <v/>
      </c>
      <c r="R1179" s="70" t="str">
        <f>IF(E1179="","",IF(Q1179="","",IFERROR(VLOOKUP(M1179,point3[],2,FALSE),1)))</f>
        <v/>
      </c>
      <c r="S1179" s="66" t="str">
        <f t="shared" si="114"/>
        <v/>
      </c>
      <c r="T1179" s="30" t="str">
        <f>IF(E1179="","",IF(S1179="","",IFERROR(VLOOKUP(M1179,point3[],2,FALSE),IF(M1179="","",1))))</f>
        <v/>
      </c>
    </row>
    <row r="1180" spans="2:20" ht="19.5" customHeight="1" x14ac:dyDescent="0.2">
      <c r="B1180" s="62"/>
      <c r="C1180" s="63"/>
      <c r="D1180" s="9"/>
      <c r="E1180" s="83"/>
      <c r="F1180" s="93"/>
      <c r="G1180" s="84"/>
      <c r="H1180" s="85"/>
      <c r="I1180" s="85"/>
      <c r="J1180" s="85"/>
      <c r="K1180" s="86"/>
      <c r="M1180" s="32" t="str">
        <f t="shared" si="110"/>
        <v/>
      </c>
      <c r="N1180" s="111" t="str">
        <f t="shared" si="111"/>
        <v/>
      </c>
      <c r="O1180" s="44" t="str">
        <f t="shared" si="115"/>
        <v/>
      </c>
      <c r="P1180" s="71" t="str">
        <f t="shared" si="112"/>
        <v/>
      </c>
      <c r="Q1180" s="29" t="str">
        <f t="shared" si="113"/>
        <v/>
      </c>
      <c r="R1180" s="70" t="str">
        <f>IF(E1180="","",IF(Q1180="","",IFERROR(VLOOKUP(M1180,point3[],2,FALSE),1)))</f>
        <v/>
      </c>
      <c r="S1180" s="66" t="str">
        <f t="shared" si="114"/>
        <v/>
      </c>
      <c r="T1180" s="30" t="str">
        <f>IF(E1180="","",IF(S1180="","",IFERROR(VLOOKUP(M1180,point3[],2,FALSE),IF(M1180="","",1))))</f>
        <v/>
      </c>
    </row>
    <row r="1181" spans="2:20" ht="19.5" customHeight="1" x14ac:dyDescent="0.2">
      <c r="B1181" s="62"/>
      <c r="C1181" s="63"/>
      <c r="D1181" s="9"/>
      <c r="E1181" s="83"/>
      <c r="F1181" s="93"/>
      <c r="G1181" s="84"/>
      <c r="H1181" s="85"/>
      <c r="I1181" s="85"/>
      <c r="J1181" s="85"/>
      <c r="K1181" s="86"/>
      <c r="M1181" s="32" t="str">
        <f t="shared" si="110"/>
        <v/>
      </c>
      <c r="N1181" s="111" t="str">
        <f t="shared" si="111"/>
        <v/>
      </c>
      <c r="O1181" s="44" t="str">
        <f t="shared" si="115"/>
        <v/>
      </c>
      <c r="P1181" s="71" t="str">
        <f t="shared" si="112"/>
        <v/>
      </c>
      <c r="Q1181" s="29" t="str">
        <f t="shared" si="113"/>
        <v/>
      </c>
      <c r="R1181" s="70" t="str">
        <f>IF(E1181="","",IF(Q1181="","",IFERROR(VLOOKUP(M1181,point3[],2,FALSE),1)))</f>
        <v/>
      </c>
      <c r="S1181" s="66" t="str">
        <f t="shared" si="114"/>
        <v/>
      </c>
      <c r="T1181" s="30" t="str">
        <f>IF(E1181="","",IF(S1181="","",IFERROR(VLOOKUP(M1181,point3[],2,FALSE),IF(M1181="","",1))))</f>
        <v/>
      </c>
    </row>
    <row r="1182" spans="2:20" ht="19.5" customHeight="1" x14ac:dyDescent="0.2">
      <c r="B1182" s="62"/>
      <c r="C1182" s="63"/>
      <c r="D1182" s="9"/>
      <c r="E1182" s="83"/>
      <c r="F1182" s="93"/>
      <c r="G1182" s="84"/>
      <c r="H1182" s="85"/>
      <c r="I1182" s="85"/>
      <c r="J1182" s="85"/>
      <c r="K1182" s="86"/>
      <c r="M1182" s="32" t="str">
        <f t="shared" si="110"/>
        <v/>
      </c>
      <c r="N1182" s="111" t="str">
        <f t="shared" si="111"/>
        <v/>
      </c>
      <c r="O1182" s="44" t="str">
        <f t="shared" si="115"/>
        <v/>
      </c>
      <c r="P1182" s="71" t="str">
        <f t="shared" si="112"/>
        <v/>
      </c>
      <c r="Q1182" s="29" t="str">
        <f t="shared" si="113"/>
        <v/>
      </c>
      <c r="R1182" s="70" t="str">
        <f>IF(E1182="","",IF(Q1182="","",IFERROR(VLOOKUP(M1182,point3[],2,FALSE),1)))</f>
        <v/>
      </c>
      <c r="S1182" s="66" t="str">
        <f t="shared" si="114"/>
        <v/>
      </c>
      <c r="T1182" s="30" t="str">
        <f>IF(E1182="","",IF(S1182="","",IFERROR(VLOOKUP(M1182,point3[],2,FALSE),IF(M1182="","",1))))</f>
        <v/>
      </c>
    </row>
    <row r="1183" spans="2:20" ht="19.5" customHeight="1" x14ac:dyDescent="0.2">
      <c r="B1183" s="62"/>
      <c r="C1183" s="63"/>
      <c r="D1183" s="9"/>
      <c r="E1183" s="83"/>
      <c r="F1183" s="93"/>
      <c r="G1183" s="84"/>
      <c r="H1183" s="85"/>
      <c r="I1183" s="85"/>
      <c r="J1183" s="85"/>
      <c r="K1183" s="86"/>
      <c r="M1183" s="32" t="str">
        <f t="shared" si="110"/>
        <v/>
      </c>
      <c r="N1183" s="111" t="str">
        <f t="shared" si="111"/>
        <v/>
      </c>
      <c r="O1183" s="44" t="str">
        <f t="shared" si="115"/>
        <v/>
      </c>
      <c r="P1183" s="71" t="str">
        <f t="shared" si="112"/>
        <v/>
      </c>
      <c r="Q1183" s="29" t="str">
        <f t="shared" si="113"/>
        <v/>
      </c>
      <c r="R1183" s="70" t="str">
        <f>IF(E1183="","",IF(Q1183="","",IFERROR(VLOOKUP(M1183,point3[],2,FALSE),1)))</f>
        <v/>
      </c>
      <c r="S1183" s="66" t="str">
        <f t="shared" si="114"/>
        <v/>
      </c>
      <c r="T1183" s="30" t="str">
        <f>IF(E1183="","",IF(S1183="","",IFERROR(VLOOKUP(M1183,point3[],2,FALSE),IF(M1183="","",1))))</f>
        <v/>
      </c>
    </row>
    <row r="1184" spans="2:20" ht="19.5" customHeight="1" x14ac:dyDescent="0.2">
      <c r="B1184" s="62"/>
      <c r="C1184" s="63"/>
      <c r="D1184" s="9"/>
      <c r="E1184" s="83"/>
      <c r="F1184" s="93"/>
      <c r="G1184" s="84"/>
      <c r="H1184" s="85"/>
      <c r="I1184" s="85"/>
      <c r="J1184" s="85"/>
      <c r="K1184" s="86"/>
      <c r="M1184" s="32" t="str">
        <f t="shared" si="110"/>
        <v/>
      </c>
      <c r="N1184" s="111" t="str">
        <f t="shared" si="111"/>
        <v/>
      </c>
      <c r="O1184" s="44" t="str">
        <f t="shared" si="115"/>
        <v/>
      </c>
      <c r="P1184" s="71" t="str">
        <f t="shared" si="112"/>
        <v/>
      </c>
      <c r="Q1184" s="29" t="str">
        <f t="shared" si="113"/>
        <v/>
      </c>
      <c r="R1184" s="70" t="str">
        <f>IF(E1184="","",IF(Q1184="","",IFERROR(VLOOKUP(M1184,point3[],2,FALSE),1)))</f>
        <v/>
      </c>
      <c r="S1184" s="66" t="str">
        <f t="shared" si="114"/>
        <v/>
      </c>
      <c r="T1184" s="30" t="str">
        <f>IF(E1184="","",IF(S1184="","",IFERROR(VLOOKUP(M1184,point3[],2,FALSE),IF(M1184="","",1))))</f>
        <v/>
      </c>
    </row>
    <row r="1185" spans="2:20" ht="19.5" customHeight="1" x14ac:dyDescent="0.2">
      <c r="B1185" s="62"/>
      <c r="C1185" s="63"/>
      <c r="D1185" s="9"/>
      <c r="E1185" s="83"/>
      <c r="F1185" s="93"/>
      <c r="G1185" s="84"/>
      <c r="H1185" s="85"/>
      <c r="I1185" s="85"/>
      <c r="J1185" s="85"/>
      <c r="K1185" s="86"/>
      <c r="M1185" s="32" t="str">
        <f t="shared" si="110"/>
        <v/>
      </c>
      <c r="N1185" s="111" t="str">
        <f t="shared" si="111"/>
        <v/>
      </c>
      <c r="O1185" s="44" t="str">
        <f t="shared" si="115"/>
        <v/>
      </c>
      <c r="P1185" s="71" t="str">
        <f t="shared" si="112"/>
        <v/>
      </c>
      <c r="Q1185" s="29" t="str">
        <f t="shared" si="113"/>
        <v/>
      </c>
      <c r="R1185" s="70" t="str">
        <f>IF(E1185="","",IF(Q1185="","",IFERROR(VLOOKUP(M1185,point3[],2,FALSE),1)))</f>
        <v/>
      </c>
      <c r="S1185" s="66" t="str">
        <f t="shared" si="114"/>
        <v/>
      </c>
      <c r="T1185" s="30" t="str">
        <f>IF(E1185="","",IF(S1185="","",IFERROR(VLOOKUP(M1185,point3[],2,FALSE),IF(M1185="","",1))))</f>
        <v/>
      </c>
    </row>
    <row r="1186" spans="2:20" ht="19.5" customHeight="1" x14ac:dyDescent="0.2">
      <c r="B1186" s="62"/>
      <c r="C1186" s="63"/>
      <c r="D1186" s="9"/>
      <c r="E1186" s="83"/>
      <c r="F1186" s="93"/>
      <c r="G1186" s="84"/>
      <c r="H1186" s="85"/>
      <c r="I1186" s="85"/>
      <c r="J1186" s="85"/>
      <c r="K1186" s="86"/>
      <c r="M1186" s="32" t="str">
        <f t="shared" si="110"/>
        <v/>
      </c>
      <c r="N1186" s="111" t="str">
        <f t="shared" si="111"/>
        <v/>
      </c>
      <c r="O1186" s="44" t="str">
        <f t="shared" si="115"/>
        <v/>
      </c>
      <c r="P1186" s="71" t="str">
        <f t="shared" si="112"/>
        <v/>
      </c>
      <c r="Q1186" s="29" t="str">
        <f t="shared" si="113"/>
        <v/>
      </c>
      <c r="R1186" s="70" t="str">
        <f>IF(E1186="","",IF(Q1186="","",IFERROR(VLOOKUP(M1186,point3[],2,FALSE),1)))</f>
        <v/>
      </c>
      <c r="S1186" s="66" t="str">
        <f t="shared" si="114"/>
        <v/>
      </c>
      <c r="T1186" s="30" t="str">
        <f>IF(E1186="","",IF(S1186="","",IFERROR(VLOOKUP(M1186,point3[],2,FALSE),IF(M1186="","",1))))</f>
        <v/>
      </c>
    </row>
    <row r="1187" spans="2:20" ht="19.5" customHeight="1" x14ac:dyDescent="0.2">
      <c r="B1187" s="62"/>
      <c r="C1187" s="63"/>
      <c r="D1187" s="9"/>
      <c r="E1187" s="83"/>
      <c r="F1187" s="93"/>
      <c r="G1187" s="84"/>
      <c r="H1187" s="85"/>
      <c r="I1187" s="85"/>
      <c r="J1187" s="85"/>
      <c r="K1187" s="86"/>
      <c r="M1187" s="32" t="str">
        <f t="shared" si="110"/>
        <v/>
      </c>
      <c r="N1187" s="111" t="str">
        <f t="shared" si="111"/>
        <v/>
      </c>
      <c r="O1187" s="44" t="str">
        <f t="shared" si="115"/>
        <v/>
      </c>
      <c r="P1187" s="71" t="str">
        <f t="shared" si="112"/>
        <v/>
      </c>
      <c r="Q1187" s="29" t="str">
        <f t="shared" si="113"/>
        <v/>
      </c>
      <c r="R1187" s="70" t="str">
        <f>IF(E1187="","",IF(Q1187="","",IFERROR(VLOOKUP(M1187,point3[],2,FALSE),1)))</f>
        <v/>
      </c>
      <c r="S1187" s="66" t="str">
        <f t="shared" si="114"/>
        <v/>
      </c>
      <c r="T1187" s="30" t="str">
        <f>IF(E1187="","",IF(S1187="","",IFERROR(VLOOKUP(M1187,point3[],2,FALSE),IF(M1187="","",1))))</f>
        <v/>
      </c>
    </row>
    <row r="1188" spans="2:20" ht="19.5" customHeight="1" x14ac:dyDescent="0.2">
      <c r="B1188" s="62"/>
      <c r="C1188" s="63"/>
      <c r="D1188" s="9"/>
      <c r="E1188" s="83"/>
      <c r="F1188" s="93"/>
      <c r="G1188" s="84"/>
      <c r="H1188" s="85"/>
      <c r="I1188" s="85"/>
      <c r="J1188" s="85"/>
      <c r="K1188" s="86"/>
      <c r="M1188" s="32" t="str">
        <f t="shared" si="110"/>
        <v/>
      </c>
      <c r="N1188" s="111" t="str">
        <f t="shared" si="111"/>
        <v/>
      </c>
      <c r="O1188" s="44" t="str">
        <f t="shared" si="115"/>
        <v/>
      </c>
      <c r="P1188" s="71" t="str">
        <f t="shared" si="112"/>
        <v/>
      </c>
      <c r="Q1188" s="29" t="str">
        <f t="shared" si="113"/>
        <v/>
      </c>
      <c r="R1188" s="70" t="str">
        <f>IF(E1188="","",IF(Q1188="","",IFERROR(VLOOKUP(M1188,point3[],2,FALSE),1)))</f>
        <v/>
      </c>
      <c r="S1188" s="66" t="str">
        <f t="shared" si="114"/>
        <v/>
      </c>
      <c r="T1188" s="30" t="str">
        <f>IF(E1188="","",IF(S1188="","",IFERROR(VLOOKUP(M1188,point3[],2,FALSE),IF(M1188="","",1))))</f>
        <v/>
      </c>
    </row>
    <row r="1189" spans="2:20" ht="19.5" customHeight="1" x14ac:dyDescent="0.2">
      <c r="B1189" s="62"/>
      <c r="C1189" s="63"/>
      <c r="D1189" s="9"/>
      <c r="E1189" s="83"/>
      <c r="F1189" s="93"/>
      <c r="G1189" s="84"/>
      <c r="H1189" s="85"/>
      <c r="I1189" s="85"/>
      <c r="J1189" s="85"/>
      <c r="K1189" s="86"/>
      <c r="M1189" s="32" t="str">
        <f t="shared" si="110"/>
        <v/>
      </c>
      <c r="N1189" s="111" t="str">
        <f t="shared" si="111"/>
        <v/>
      </c>
      <c r="O1189" s="44" t="str">
        <f t="shared" si="115"/>
        <v/>
      </c>
      <c r="P1189" s="71" t="str">
        <f t="shared" si="112"/>
        <v/>
      </c>
      <c r="Q1189" s="29" t="str">
        <f t="shared" si="113"/>
        <v/>
      </c>
      <c r="R1189" s="70" t="str">
        <f>IF(E1189="","",IF(Q1189="","",IFERROR(VLOOKUP(M1189,point3[],2,FALSE),1)))</f>
        <v/>
      </c>
      <c r="S1189" s="66" t="str">
        <f t="shared" si="114"/>
        <v/>
      </c>
      <c r="T1189" s="30" t="str">
        <f>IF(E1189="","",IF(S1189="","",IFERROR(VLOOKUP(M1189,point3[],2,FALSE),IF(M1189="","",1))))</f>
        <v/>
      </c>
    </row>
    <row r="1190" spans="2:20" ht="19.5" customHeight="1" x14ac:dyDescent="0.2">
      <c r="B1190" s="62"/>
      <c r="C1190" s="63"/>
      <c r="D1190" s="9"/>
      <c r="E1190" s="83"/>
      <c r="F1190" s="93"/>
      <c r="G1190" s="84"/>
      <c r="H1190" s="85"/>
      <c r="I1190" s="85"/>
      <c r="J1190" s="85"/>
      <c r="K1190" s="86"/>
      <c r="M1190" s="32" t="str">
        <f t="shared" si="110"/>
        <v/>
      </c>
      <c r="N1190" s="111" t="str">
        <f t="shared" si="111"/>
        <v/>
      </c>
      <c r="O1190" s="44" t="str">
        <f t="shared" si="115"/>
        <v/>
      </c>
      <c r="P1190" s="71" t="str">
        <f t="shared" si="112"/>
        <v/>
      </c>
      <c r="Q1190" s="29" t="str">
        <f t="shared" si="113"/>
        <v/>
      </c>
      <c r="R1190" s="70" t="str">
        <f>IF(E1190="","",IF(Q1190="","",IFERROR(VLOOKUP(M1190,point3[],2,FALSE),1)))</f>
        <v/>
      </c>
      <c r="S1190" s="66" t="str">
        <f t="shared" si="114"/>
        <v/>
      </c>
      <c r="T1190" s="30" t="str">
        <f>IF(E1190="","",IF(S1190="","",IFERROR(VLOOKUP(M1190,point3[],2,FALSE),IF(M1190="","",1))))</f>
        <v/>
      </c>
    </row>
    <row r="1191" spans="2:20" ht="19.5" customHeight="1" x14ac:dyDescent="0.2">
      <c r="B1191" s="62"/>
      <c r="C1191" s="63"/>
      <c r="D1191" s="9"/>
      <c r="E1191" s="83"/>
      <c r="F1191" s="93"/>
      <c r="G1191" s="84"/>
      <c r="H1191" s="85"/>
      <c r="I1191" s="85"/>
      <c r="J1191" s="85"/>
      <c r="K1191" s="86"/>
      <c r="M1191" s="32" t="str">
        <f t="shared" si="110"/>
        <v/>
      </c>
      <c r="N1191" s="111" t="str">
        <f t="shared" si="111"/>
        <v/>
      </c>
      <c r="O1191" s="44" t="str">
        <f t="shared" si="115"/>
        <v/>
      </c>
      <c r="P1191" s="71" t="str">
        <f t="shared" si="112"/>
        <v/>
      </c>
      <c r="Q1191" s="29" t="str">
        <f t="shared" si="113"/>
        <v/>
      </c>
      <c r="R1191" s="70" t="str">
        <f>IF(E1191="","",IF(Q1191="","",IFERROR(VLOOKUP(M1191,point3[],2,FALSE),1)))</f>
        <v/>
      </c>
      <c r="S1191" s="66" t="str">
        <f t="shared" si="114"/>
        <v/>
      </c>
      <c r="T1191" s="30" t="str">
        <f>IF(E1191="","",IF(S1191="","",IFERROR(VLOOKUP(M1191,point3[],2,FALSE),IF(M1191="","",1))))</f>
        <v/>
      </c>
    </row>
    <row r="1192" spans="2:20" ht="19.5" customHeight="1" x14ac:dyDescent="0.2">
      <c r="B1192" s="62"/>
      <c r="C1192" s="63"/>
      <c r="D1192" s="9"/>
      <c r="E1192" s="83"/>
      <c r="F1192" s="93"/>
      <c r="G1192" s="84"/>
      <c r="H1192" s="85"/>
      <c r="I1192" s="85"/>
      <c r="J1192" s="85"/>
      <c r="K1192" s="86"/>
      <c r="M1192" s="32" t="str">
        <f t="shared" si="110"/>
        <v/>
      </c>
      <c r="N1192" s="111" t="str">
        <f t="shared" si="111"/>
        <v/>
      </c>
      <c r="O1192" s="44" t="str">
        <f t="shared" si="115"/>
        <v/>
      </c>
      <c r="P1192" s="71" t="str">
        <f t="shared" si="112"/>
        <v/>
      </c>
      <c r="Q1192" s="29" t="str">
        <f t="shared" si="113"/>
        <v/>
      </c>
      <c r="R1192" s="70" t="str">
        <f>IF(E1192="","",IF(Q1192="","",IFERROR(VLOOKUP(M1192,point3[],2,FALSE),1)))</f>
        <v/>
      </c>
      <c r="S1192" s="66" t="str">
        <f t="shared" si="114"/>
        <v/>
      </c>
      <c r="T1192" s="30" t="str">
        <f>IF(E1192="","",IF(S1192="","",IFERROR(VLOOKUP(M1192,point3[],2,FALSE),IF(M1192="","",1))))</f>
        <v/>
      </c>
    </row>
    <row r="1193" spans="2:20" ht="19.5" customHeight="1" x14ac:dyDescent="0.2">
      <c r="B1193" s="62"/>
      <c r="C1193" s="63"/>
      <c r="D1193" s="9"/>
      <c r="E1193" s="83"/>
      <c r="F1193" s="93"/>
      <c r="G1193" s="84"/>
      <c r="H1193" s="85"/>
      <c r="I1193" s="85"/>
      <c r="J1193" s="85"/>
      <c r="K1193" s="86"/>
      <c r="M1193" s="32" t="str">
        <f t="shared" si="110"/>
        <v/>
      </c>
      <c r="N1193" s="111" t="str">
        <f t="shared" si="111"/>
        <v/>
      </c>
      <c r="O1193" s="44" t="str">
        <f t="shared" si="115"/>
        <v/>
      </c>
      <c r="P1193" s="71" t="str">
        <f t="shared" si="112"/>
        <v/>
      </c>
      <c r="Q1193" s="29" t="str">
        <f t="shared" si="113"/>
        <v/>
      </c>
      <c r="R1193" s="70" t="str">
        <f>IF(E1193="","",IF(Q1193="","",IFERROR(VLOOKUP(M1193,point3[],2,FALSE),1)))</f>
        <v/>
      </c>
      <c r="S1193" s="66" t="str">
        <f t="shared" si="114"/>
        <v/>
      </c>
      <c r="T1193" s="30" t="str">
        <f>IF(E1193="","",IF(S1193="","",IFERROR(VLOOKUP(M1193,point3[],2,FALSE),IF(M1193="","",1))))</f>
        <v/>
      </c>
    </row>
    <row r="1194" spans="2:20" ht="19.5" customHeight="1" x14ac:dyDescent="0.2">
      <c r="B1194" s="62"/>
      <c r="C1194" s="63"/>
      <c r="D1194" s="9"/>
      <c r="E1194" s="83"/>
      <c r="F1194" s="93"/>
      <c r="G1194" s="84"/>
      <c r="H1194" s="85"/>
      <c r="I1194" s="85"/>
      <c r="J1194" s="85"/>
      <c r="K1194" s="86"/>
      <c r="M1194" s="33" t="str">
        <f t="shared" si="110"/>
        <v/>
      </c>
      <c r="N1194" s="111" t="str">
        <f t="shared" si="111"/>
        <v/>
      </c>
      <c r="O1194" s="45" t="str">
        <f t="shared" si="115"/>
        <v/>
      </c>
      <c r="P1194" s="71" t="str">
        <f t="shared" si="112"/>
        <v/>
      </c>
      <c r="Q1194" s="29" t="str">
        <f t="shared" si="113"/>
        <v/>
      </c>
      <c r="R1194" s="70" t="str">
        <f>IF(E1194="","",IF(Q1194="","",IFERROR(VLOOKUP(M1194,point3[],2,FALSE),1)))</f>
        <v/>
      </c>
      <c r="S1194" s="66" t="str">
        <f t="shared" si="114"/>
        <v/>
      </c>
      <c r="T1194" s="30" t="str">
        <f>IF(E1194="","",IF(S1194="","",IFERROR(VLOOKUP(M1194,point3[],2,FALSE),IF(M1194="","",1))))</f>
        <v/>
      </c>
    </row>
    <row r="1195" spans="2:20" ht="19.5" customHeight="1" x14ac:dyDescent="0.2">
      <c r="B1195" s="62"/>
      <c r="C1195" s="63"/>
      <c r="D1195" s="9"/>
      <c r="E1195" s="83"/>
      <c r="F1195" s="93"/>
      <c r="G1195" s="84"/>
      <c r="H1195" s="85"/>
      <c r="I1195" s="85"/>
      <c r="J1195" s="85"/>
      <c r="K1195" s="86"/>
      <c r="M1195" s="32" t="str">
        <f t="shared" si="110"/>
        <v/>
      </c>
      <c r="N1195" s="111" t="str">
        <f t="shared" si="111"/>
        <v/>
      </c>
      <c r="O1195" s="44" t="str">
        <f t="shared" si="115"/>
        <v/>
      </c>
      <c r="P1195" s="71" t="str">
        <f t="shared" si="112"/>
        <v/>
      </c>
      <c r="Q1195" s="29" t="str">
        <f t="shared" si="113"/>
        <v/>
      </c>
      <c r="R1195" s="70" t="str">
        <f>IF(E1195="","",IF(Q1195="","",IFERROR(VLOOKUP(M1195,point3[],2,FALSE),1)))</f>
        <v/>
      </c>
      <c r="S1195" s="66" t="str">
        <f t="shared" si="114"/>
        <v/>
      </c>
      <c r="T1195" s="30" t="str">
        <f>IF(E1195="","",IF(S1195="","",IFERROR(VLOOKUP(M1195,point3[],2,FALSE),IF(M1195="","",1))))</f>
        <v/>
      </c>
    </row>
    <row r="1196" spans="2:20" ht="19.5" customHeight="1" x14ac:dyDescent="0.2">
      <c r="B1196" s="62"/>
      <c r="C1196" s="63"/>
      <c r="D1196" s="9"/>
      <c r="E1196" s="83"/>
      <c r="F1196" s="93"/>
      <c r="G1196" s="84"/>
      <c r="H1196" s="85"/>
      <c r="I1196" s="85"/>
      <c r="J1196" s="85"/>
      <c r="K1196" s="86"/>
      <c r="M1196" s="32" t="str">
        <f t="shared" si="110"/>
        <v/>
      </c>
      <c r="N1196" s="111" t="str">
        <f t="shared" si="111"/>
        <v/>
      </c>
      <c r="O1196" s="44" t="str">
        <f t="shared" si="115"/>
        <v/>
      </c>
      <c r="P1196" s="71" t="str">
        <f t="shared" si="112"/>
        <v/>
      </c>
      <c r="Q1196" s="29" t="str">
        <f t="shared" si="113"/>
        <v/>
      </c>
      <c r="R1196" s="70" t="str">
        <f>IF(E1196="","",IF(Q1196="","",IFERROR(VLOOKUP(M1196,point3[],2,FALSE),1)))</f>
        <v/>
      </c>
      <c r="S1196" s="66" t="str">
        <f t="shared" si="114"/>
        <v/>
      </c>
      <c r="T1196" s="30" t="str">
        <f>IF(E1196="","",IF(S1196="","",IFERROR(VLOOKUP(M1196,point3[],2,FALSE),IF(M1196="","",1))))</f>
        <v/>
      </c>
    </row>
    <row r="1197" spans="2:20" ht="19.5" customHeight="1" x14ac:dyDescent="0.2">
      <c r="B1197" s="62"/>
      <c r="C1197" s="63"/>
      <c r="D1197" s="9"/>
      <c r="E1197" s="83"/>
      <c r="F1197" s="93"/>
      <c r="G1197" s="84"/>
      <c r="H1197" s="85"/>
      <c r="I1197" s="85"/>
      <c r="J1197" s="85"/>
      <c r="K1197" s="86"/>
      <c r="M1197" s="32" t="str">
        <f t="shared" si="110"/>
        <v/>
      </c>
      <c r="N1197" s="111" t="str">
        <f t="shared" si="111"/>
        <v/>
      </c>
      <c r="O1197" s="44" t="str">
        <f t="shared" si="115"/>
        <v/>
      </c>
      <c r="P1197" s="71" t="str">
        <f t="shared" si="112"/>
        <v/>
      </c>
      <c r="Q1197" s="29" t="str">
        <f t="shared" si="113"/>
        <v/>
      </c>
      <c r="R1197" s="70" t="str">
        <f>IF(E1197="","",IF(Q1197="","",IFERROR(VLOOKUP(M1197,point3[],2,FALSE),1)))</f>
        <v/>
      </c>
      <c r="S1197" s="66" t="str">
        <f t="shared" si="114"/>
        <v/>
      </c>
      <c r="T1197" s="30" t="str">
        <f>IF(E1197="","",IF(S1197="","",IFERROR(VLOOKUP(M1197,point3[],2,FALSE),IF(M1197="","",1))))</f>
        <v/>
      </c>
    </row>
    <row r="1198" spans="2:20" ht="19.5" customHeight="1" x14ac:dyDescent="0.2">
      <c r="B1198" s="62"/>
      <c r="C1198" s="63"/>
      <c r="D1198" s="9"/>
      <c r="E1198" s="83"/>
      <c r="F1198" s="93"/>
      <c r="G1198" s="84"/>
      <c r="H1198" s="85"/>
      <c r="I1198" s="85"/>
      <c r="J1198" s="85"/>
      <c r="K1198" s="86"/>
      <c r="M1198" s="32" t="str">
        <f t="shared" si="110"/>
        <v/>
      </c>
      <c r="N1198" s="111" t="str">
        <f t="shared" si="111"/>
        <v/>
      </c>
      <c r="O1198" s="44" t="str">
        <f t="shared" si="115"/>
        <v/>
      </c>
      <c r="P1198" s="71" t="str">
        <f t="shared" si="112"/>
        <v/>
      </c>
      <c r="Q1198" s="29" t="str">
        <f t="shared" si="113"/>
        <v/>
      </c>
      <c r="R1198" s="70" t="str">
        <f>IF(E1198="","",IF(Q1198="","",IFERROR(VLOOKUP(M1198,point3[],2,FALSE),1)))</f>
        <v/>
      </c>
      <c r="S1198" s="66" t="str">
        <f t="shared" si="114"/>
        <v/>
      </c>
      <c r="T1198" s="30" t="str">
        <f>IF(E1198="","",IF(S1198="","",IFERROR(VLOOKUP(M1198,point3[],2,FALSE),IF(M1198="","",1))))</f>
        <v/>
      </c>
    </row>
    <row r="1199" spans="2:20" ht="19.5" customHeight="1" x14ac:dyDescent="0.2">
      <c r="B1199" s="62"/>
      <c r="C1199" s="63"/>
      <c r="D1199" s="9"/>
      <c r="E1199" s="83"/>
      <c r="F1199" s="93"/>
      <c r="G1199" s="84"/>
      <c r="H1199" s="85"/>
      <c r="I1199" s="85"/>
      <c r="J1199" s="85"/>
      <c r="K1199" s="86"/>
      <c r="M1199" s="32" t="str">
        <f t="shared" si="110"/>
        <v/>
      </c>
      <c r="N1199" s="111" t="str">
        <f t="shared" si="111"/>
        <v/>
      </c>
      <c r="O1199" s="44" t="str">
        <f t="shared" si="115"/>
        <v/>
      </c>
      <c r="P1199" s="71" t="str">
        <f t="shared" si="112"/>
        <v/>
      </c>
      <c r="Q1199" s="29" t="str">
        <f t="shared" si="113"/>
        <v/>
      </c>
      <c r="R1199" s="70" t="str">
        <f>IF(E1199="","",IF(Q1199="","",IFERROR(VLOOKUP(M1199,point3[],2,FALSE),1)))</f>
        <v/>
      </c>
      <c r="S1199" s="66" t="str">
        <f t="shared" si="114"/>
        <v/>
      </c>
      <c r="T1199" s="30" t="str">
        <f>IF(E1199="","",IF(S1199="","",IFERROR(VLOOKUP(M1199,point3[],2,FALSE),IF(M1199="","",1))))</f>
        <v/>
      </c>
    </row>
    <row r="1200" spans="2:20" ht="19.5" customHeight="1" x14ac:dyDescent="0.2">
      <c r="B1200" s="62"/>
      <c r="C1200" s="63"/>
      <c r="D1200" s="9"/>
      <c r="E1200" s="83"/>
      <c r="F1200" s="93"/>
      <c r="G1200" s="84"/>
      <c r="H1200" s="85"/>
      <c r="I1200" s="85"/>
      <c r="J1200" s="85"/>
      <c r="K1200" s="86"/>
      <c r="M1200" s="32" t="str">
        <f t="shared" si="110"/>
        <v/>
      </c>
      <c r="N1200" s="111" t="str">
        <f t="shared" si="111"/>
        <v/>
      </c>
      <c r="O1200" s="44" t="str">
        <f t="shared" si="115"/>
        <v/>
      </c>
      <c r="P1200" s="71" t="str">
        <f t="shared" si="112"/>
        <v/>
      </c>
      <c r="Q1200" s="29" t="str">
        <f t="shared" si="113"/>
        <v/>
      </c>
      <c r="R1200" s="70" t="str">
        <f>IF(E1200="","",IF(Q1200="","",IFERROR(VLOOKUP(M1200,point3[],2,FALSE),1)))</f>
        <v/>
      </c>
      <c r="S1200" s="66" t="str">
        <f t="shared" si="114"/>
        <v/>
      </c>
      <c r="T1200" s="30" t="str">
        <f>IF(E1200="","",IF(S1200="","",IFERROR(VLOOKUP(M1200,point3[],2,FALSE),IF(M1200="","",1))))</f>
        <v/>
      </c>
    </row>
    <row r="1201" spans="2:20" ht="19.5" customHeight="1" x14ac:dyDescent="0.2">
      <c r="B1201" s="62"/>
      <c r="C1201" s="63"/>
      <c r="D1201" s="9"/>
      <c r="E1201" s="83"/>
      <c r="F1201" s="93"/>
      <c r="G1201" s="84"/>
      <c r="H1201" s="85"/>
      <c r="I1201" s="85"/>
      <c r="J1201" s="85"/>
      <c r="K1201" s="86"/>
      <c r="M1201" s="32" t="str">
        <f t="shared" si="110"/>
        <v/>
      </c>
      <c r="N1201" s="111" t="str">
        <f t="shared" si="111"/>
        <v/>
      </c>
      <c r="O1201" s="44" t="str">
        <f t="shared" si="115"/>
        <v/>
      </c>
      <c r="P1201" s="71" t="str">
        <f t="shared" si="112"/>
        <v/>
      </c>
      <c r="Q1201" s="29" t="str">
        <f t="shared" si="113"/>
        <v/>
      </c>
      <c r="R1201" s="70" t="str">
        <f>IF(E1201="","",IF(Q1201="","",IFERROR(VLOOKUP(M1201,point3[],2,FALSE),1)))</f>
        <v/>
      </c>
      <c r="S1201" s="66" t="str">
        <f t="shared" si="114"/>
        <v/>
      </c>
      <c r="T1201" s="30" t="str">
        <f>IF(E1201="","",IF(S1201="","",IFERROR(VLOOKUP(M1201,point3[],2,FALSE),IF(M1201="","",1))))</f>
        <v/>
      </c>
    </row>
    <row r="1202" spans="2:20" ht="19.5" customHeight="1" x14ac:dyDescent="0.2">
      <c r="B1202" s="62"/>
      <c r="C1202" s="63"/>
      <c r="D1202" s="9"/>
      <c r="E1202" s="83"/>
      <c r="F1202" s="93"/>
      <c r="G1202" s="84"/>
      <c r="H1202" s="85"/>
      <c r="I1202" s="85"/>
      <c r="J1202" s="85"/>
      <c r="K1202" s="86"/>
      <c r="M1202" s="32" t="str">
        <f t="shared" si="110"/>
        <v/>
      </c>
      <c r="N1202" s="111" t="str">
        <f t="shared" si="111"/>
        <v/>
      </c>
      <c r="O1202" s="44" t="str">
        <f t="shared" si="115"/>
        <v/>
      </c>
      <c r="P1202" s="71" t="str">
        <f t="shared" si="112"/>
        <v/>
      </c>
      <c r="Q1202" s="29" t="str">
        <f t="shared" si="113"/>
        <v/>
      </c>
      <c r="R1202" s="70" t="str">
        <f>IF(E1202="","",IF(Q1202="","",IFERROR(VLOOKUP(M1202,point3[],2,FALSE),1)))</f>
        <v/>
      </c>
      <c r="S1202" s="66" t="str">
        <f t="shared" si="114"/>
        <v/>
      </c>
      <c r="T1202" s="30" t="str">
        <f>IF(E1202="","",IF(S1202="","",IFERROR(VLOOKUP(M1202,point3[],2,FALSE),IF(M1202="","",1))))</f>
        <v/>
      </c>
    </row>
    <row r="1203" spans="2:20" ht="19.5" customHeight="1" x14ac:dyDescent="0.2">
      <c r="B1203" s="62"/>
      <c r="C1203" s="63"/>
      <c r="D1203" s="9"/>
      <c r="E1203" s="83"/>
      <c r="F1203" s="93"/>
      <c r="G1203" s="84"/>
      <c r="H1203" s="85"/>
      <c r="I1203" s="85"/>
      <c r="J1203" s="85"/>
      <c r="K1203" s="86"/>
      <c r="M1203" s="32" t="str">
        <f t="shared" si="110"/>
        <v/>
      </c>
      <c r="N1203" s="111" t="str">
        <f t="shared" si="111"/>
        <v/>
      </c>
      <c r="O1203" s="44" t="str">
        <f t="shared" si="115"/>
        <v/>
      </c>
      <c r="P1203" s="71" t="str">
        <f t="shared" si="112"/>
        <v/>
      </c>
      <c r="Q1203" s="29" t="str">
        <f t="shared" si="113"/>
        <v/>
      </c>
      <c r="R1203" s="70" t="str">
        <f>IF(E1203="","",IF(Q1203="","",IFERROR(VLOOKUP(M1203,point3[],2,FALSE),1)))</f>
        <v/>
      </c>
      <c r="S1203" s="66" t="str">
        <f t="shared" si="114"/>
        <v/>
      </c>
      <c r="T1203" s="30" t="str">
        <f>IF(E1203="","",IF(S1203="","",IFERROR(VLOOKUP(M1203,point3[],2,FALSE),IF(M1203="","",1))))</f>
        <v/>
      </c>
    </row>
    <row r="1204" spans="2:20" ht="19.5" customHeight="1" x14ac:dyDescent="0.2">
      <c r="B1204" s="62"/>
      <c r="C1204" s="63"/>
      <c r="D1204" s="9"/>
      <c r="E1204" s="83"/>
      <c r="F1204" s="93"/>
      <c r="G1204" s="84"/>
      <c r="H1204" s="85"/>
      <c r="I1204" s="85"/>
      <c r="J1204" s="85"/>
      <c r="K1204" s="86"/>
      <c r="M1204" s="32" t="str">
        <f t="shared" si="110"/>
        <v/>
      </c>
      <c r="N1204" s="111" t="str">
        <f t="shared" si="111"/>
        <v/>
      </c>
      <c r="O1204" s="44" t="str">
        <f t="shared" si="115"/>
        <v/>
      </c>
      <c r="P1204" s="71" t="str">
        <f t="shared" si="112"/>
        <v/>
      </c>
      <c r="Q1204" s="29" t="str">
        <f t="shared" si="113"/>
        <v/>
      </c>
      <c r="R1204" s="70" t="str">
        <f>IF(E1204="","",IF(Q1204="","",IFERROR(VLOOKUP(M1204,point3[],2,FALSE),1)))</f>
        <v/>
      </c>
      <c r="S1204" s="66" t="str">
        <f t="shared" si="114"/>
        <v/>
      </c>
      <c r="T1204" s="30" t="str">
        <f>IF(E1204="","",IF(S1204="","",IFERROR(VLOOKUP(M1204,point3[],2,FALSE),IF(M1204="","",1))))</f>
        <v/>
      </c>
    </row>
    <row r="1205" spans="2:20" ht="19.5" customHeight="1" x14ac:dyDescent="0.2">
      <c r="B1205" s="62"/>
      <c r="C1205" s="63"/>
      <c r="D1205" s="9"/>
      <c r="E1205" s="83"/>
      <c r="F1205" s="93"/>
      <c r="G1205" s="84"/>
      <c r="H1205" s="85"/>
      <c r="I1205" s="85"/>
      <c r="J1205" s="85"/>
      <c r="K1205" s="86"/>
      <c r="M1205" s="32" t="str">
        <f t="shared" si="110"/>
        <v/>
      </c>
      <c r="N1205" s="111" t="str">
        <f t="shared" si="111"/>
        <v/>
      </c>
      <c r="O1205" s="44" t="str">
        <f t="shared" si="115"/>
        <v/>
      </c>
      <c r="P1205" s="71" t="str">
        <f t="shared" si="112"/>
        <v/>
      </c>
      <c r="Q1205" s="29" t="str">
        <f t="shared" si="113"/>
        <v/>
      </c>
      <c r="R1205" s="70" t="str">
        <f>IF(E1205="","",IF(Q1205="","",IFERROR(VLOOKUP(M1205,point3[],2,FALSE),1)))</f>
        <v/>
      </c>
      <c r="S1205" s="66" t="str">
        <f t="shared" si="114"/>
        <v/>
      </c>
      <c r="T1205" s="30" t="str">
        <f>IF(E1205="","",IF(S1205="","",IFERROR(VLOOKUP(M1205,point3[],2,FALSE),IF(M1205="","",1))))</f>
        <v/>
      </c>
    </row>
    <row r="1206" spans="2:20" ht="19.5" customHeight="1" x14ac:dyDescent="0.2">
      <c r="B1206" s="62"/>
      <c r="C1206" s="63"/>
      <c r="D1206" s="9"/>
      <c r="E1206" s="83"/>
      <c r="F1206" s="93"/>
      <c r="G1206" s="84"/>
      <c r="H1206" s="85"/>
      <c r="I1206" s="85"/>
      <c r="J1206" s="85"/>
      <c r="K1206" s="86"/>
      <c r="M1206" s="32" t="str">
        <f t="shared" si="110"/>
        <v/>
      </c>
      <c r="N1206" s="111" t="str">
        <f t="shared" si="111"/>
        <v/>
      </c>
      <c r="O1206" s="44" t="str">
        <f t="shared" si="115"/>
        <v/>
      </c>
      <c r="P1206" s="71" t="str">
        <f t="shared" si="112"/>
        <v/>
      </c>
      <c r="Q1206" s="29" t="str">
        <f t="shared" si="113"/>
        <v/>
      </c>
      <c r="R1206" s="70" t="str">
        <f>IF(E1206="","",IF(Q1206="","",IFERROR(VLOOKUP(M1206,point3[],2,FALSE),1)))</f>
        <v/>
      </c>
      <c r="S1206" s="66" t="str">
        <f t="shared" si="114"/>
        <v/>
      </c>
      <c r="T1206" s="30" t="str">
        <f>IF(E1206="","",IF(S1206="","",IFERROR(VLOOKUP(M1206,point3[],2,FALSE),IF(M1206="","",1))))</f>
        <v/>
      </c>
    </row>
    <row r="1207" spans="2:20" ht="19.5" customHeight="1" x14ac:dyDescent="0.2">
      <c r="B1207" s="62"/>
      <c r="C1207" s="63"/>
      <c r="D1207" s="9"/>
      <c r="E1207" s="83"/>
      <c r="F1207" s="93"/>
      <c r="G1207" s="84"/>
      <c r="H1207" s="85"/>
      <c r="I1207" s="85"/>
      <c r="J1207" s="85"/>
      <c r="K1207" s="86"/>
      <c r="M1207" s="32" t="str">
        <f t="shared" si="110"/>
        <v/>
      </c>
      <c r="N1207" s="111" t="str">
        <f t="shared" si="111"/>
        <v/>
      </c>
      <c r="O1207" s="44" t="str">
        <f t="shared" si="115"/>
        <v/>
      </c>
      <c r="P1207" s="71" t="str">
        <f t="shared" si="112"/>
        <v/>
      </c>
      <c r="Q1207" s="29" t="str">
        <f t="shared" si="113"/>
        <v/>
      </c>
      <c r="R1207" s="70" t="str">
        <f>IF(E1207="","",IF(Q1207="","",IFERROR(VLOOKUP(M1207,point3[],2,FALSE),1)))</f>
        <v/>
      </c>
      <c r="S1207" s="66" t="str">
        <f t="shared" si="114"/>
        <v/>
      </c>
      <c r="T1207" s="30" t="str">
        <f>IF(E1207="","",IF(S1207="","",IFERROR(VLOOKUP(M1207,point3[],2,FALSE),IF(M1207="","",1))))</f>
        <v/>
      </c>
    </row>
    <row r="1208" spans="2:20" ht="19.5" customHeight="1" x14ac:dyDescent="0.2">
      <c r="B1208" s="62"/>
      <c r="C1208" s="63"/>
      <c r="D1208" s="9"/>
      <c r="E1208" s="83"/>
      <c r="F1208" s="93"/>
      <c r="G1208" s="84"/>
      <c r="H1208" s="85"/>
      <c r="I1208" s="85"/>
      <c r="J1208" s="85"/>
      <c r="K1208" s="86"/>
      <c r="M1208" s="32" t="str">
        <f t="shared" si="110"/>
        <v/>
      </c>
      <c r="N1208" s="111" t="str">
        <f t="shared" si="111"/>
        <v/>
      </c>
      <c r="O1208" s="44" t="str">
        <f t="shared" si="115"/>
        <v/>
      </c>
      <c r="P1208" s="71" t="str">
        <f t="shared" si="112"/>
        <v/>
      </c>
      <c r="Q1208" s="29" t="str">
        <f t="shared" si="113"/>
        <v/>
      </c>
      <c r="R1208" s="70" t="str">
        <f>IF(E1208="","",IF(Q1208="","",IFERROR(VLOOKUP(M1208,point3[],2,FALSE),1)))</f>
        <v/>
      </c>
      <c r="S1208" s="66" t="str">
        <f t="shared" si="114"/>
        <v/>
      </c>
      <c r="T1208" s="30" t="str">
        <f>IF(E1208="","",IF(S1208="","",IFERROR(VLOOKUP(M1208,point3[],2,FALSE),IF(M1208="","",1))))</f>
        <v/>
      </c>
    </row>
    <row r="1209" spans="2:20" ht="19.5" customHeight="1" x14ac:dyDescent="0.2">
      <c r="B1209" s="62"/>
      <c r="C1209" s="63"/>
      <c r="D1209" s="9"/>
      <c r="E1209" s="83"/>
      <c r="F1209" s="93"/>
      <c r="G1209" s="84"/>
      <c r="H1209" s="85"/>
      <c r="I1209" s="85"/>
      <c r="J1209" s="85"/>
      <c r="K1209" s="86"/>
      <c r="M1209" s="32" t="str">
        <f t="shared" si="110"/>
        <v/>
      </c>
      <c r="N1209" s="111" t="str">
        <f t="shared" si="111"/>
        <v/>
      </c>
      <c r="O1209" s="44" t="str">
        <f t="shared" si="115"/>
        <v/>
      </c>
      <c r="P1209" s="71" t="str">
        <f t="shared" si="112"/>
        <v/>
      </c>
      <c r="Q1209" s="29" t="str">
        <f t="shared" si="113"/>
        <v/>
      </c>
      <c r="R1209" s="70" t="str">
        <f>IF(E1209="","",IF(Q1209="","",IFERROR(VLOOKUP(M1209,point3[],2,FALSE),1)))</f>
        <v/>
      </c>
      <c r="S1209" s="66" t="str">
        <f t="shared" si="114"/>
        <v/>
      </c>
      <c r="T1209" s="30" t="str">
        <f>IF(E1209="","",IF(S1209="","",IFERROR(VLOOKUP(M1209,point3[],2,FALSE),IF(M1209="","",1))))</f>
        <v/>
      </c>
    </row>
    <row r="1210" spans="2:20" ht="19.5" customHeight="1" x14ac:dyDescent="0.2">
      <c r="B1210" s="62"/>
      <c r="C1210" s="63"/>
      <c r="D1210" s="9"/>
      <c r="E1210" s="83"/>
      <c r="F1210" s="93"/>
      <c r="G1210" s="84"/>
      <c r="H1210" s="85"/>
      <c r="I1210" s="85"/>
      <c r="J1210" s="85"/>
      <c r="K1210" s="86"/>
      <c r="M1210" s="32" t="str">
        <f t="shared" si="110"/>
        <v/>
      </c>
      <c r="N1210" s="111" t="str">
        <f t="shared" si="111"/>
        <v/>
      </c>
      <c r="O1210" s="44" t="str">
        <f t="shared" si="115"/>
        <v/>
      </c>
      <c r="P1210" s="71" t="str">
        <f t="shared" si="112"/>
        <v/>
      </c>
      <c r="Q1210" s="29" t="str">
        <f t="shared" si="113"/>
        <v/>
      </c>
      <c r="R1210" s="70" t="str">
        <f>IF(E1210="","",IF(Q1210="","",IFERROR(VLOOKUP(M1210,point3[],2,FALSE),1)))</f>
        <v/>
      </c>
      <c r="S1210" s="66" t="str">
        <f t="shared" si="114"/>
        <v/>
      </c>
      <c r="T1210" s="30" t="str">
        <f>IF(E1210="","",IF(S1210="","",IFERROR(VLOOKUP(M1210,point3[],2,FALSE),IF(M1210="","",1))))</f>
        <v/>
      </c>
    </row>
    <row r="1211" spans="2:20" ht="19.5" customHeight="1" x14ac:dyDescent="0.2">
      <c r="B1211" s="62"/>
      <c r="C1211" s="63"/>
      <c r="D1211" s="9"/>
      <c r="E1211" s="83"/>
      <c r="F1211" s="93"/>
      <c r="G1211" s="84"/>
      <c r="H1211" s="85"/>
      <c r="I1211" s="85"/>
      <c r="J1211" s="85"/>
      <c r="K1211" s="86"/>
      <c r="M1211" s="32" t="str">
        <f t="shared" si="110"/>
        <v/>
      </c>
      <c r="N1211" s="111" t="str">
        <f t="shared" si="111"/>
        <v/>
      </c>
      <c r="O1211" s="44" t="str">
        <f t="shared" si="115"/>
        <v/>
      </c>
      <c r="P1211" s="71" t="str">
        <f t="shared" si="112"/>
        <v/>
      </c>
      <c r="Q1211" s="29" t="str">
        <f t="shared" si="113"/>
        <v/>
      </c>
      <c r="R1211" s="70" t="str">
        <f>IF(E1211="","",IF(Q1211="","",IFERROR(VLOOKUP(M1211,point3[],2,FALSE),1)))</f>
        <v/>
      </c>
      <c r="S1211" s="66" t="str">
        <f t="shared" si="114"/>
        <v/>
      </c>
      <c r="T1211" s="30" t="str">
        <f>IF(E1211="","",IF(S1211="","",IFERROR(VLOOKUP(M1211,point3[],2,FALSE),IF(M1211="","",1))))</f>
        <v/>
      </c>
    </row>
    <row r="1212" spans="2:20" ht="19.5" customHeight="1" x14ac:dyDescent="0.2">
      <c r="B1212" s="62"/>
      <c r="C1212" s="63"/>
      <c r="D1212" s="9"/>
      <c r="E1212" s="83"/>
      <c r="F1212" s="93"/>
      <c r="G1212" s="84"/>
      <c r="H1212" s="85"/>
      <c r="I1212" s="85"/>
      <c r="J1212" s="85"/>
      <c r="K1212" s="86"/>
      <c r="M1212" s="32" t="str">
        <f t="shared" si="110"/>
        <v/>
      </c>
      <c r="N1212" s="111" t="str">
        <f t="shared" si="111"/>
        <v/>
      </c>
      <c r="O1212" s="44" t="str">
        <f t="shared" si="115"/>
        <v/>
      </c>
      <c r="P1212" s="71" t="str">
        <f t="shared" si="112"/>
        <v/>
      </c>
      <c r="Q1212" s="29" t="str">
        <f t="shared" si="113"/>
        <v/>
      </c>
      <c r="R1212" s="70" t="str">
        <f>IF(E1212="","",IF(Q1212="","",IFERROR(VLOOKUP(M1212,point3[],2,FALSE),1)))</f>
        <v/>
      </c>
      <c r="S1212" s="66" t="str">
        <f t="shared" si="114"/>
        <v/>
      </c>
      <c r="T1212" s="30" t="str">
        <f>IF(E1212="","",IF(S1212="","",IFERROR(VLOOKUP(M1212,point3[],2,FALSE),IF(M1212="","",1))))</f>
        <v/>
      </c>
    </row>
    <row r="1213" spans="2:20" ht="19.5" customHeight="1" x14ac:dyDescent="0.2">
      <c r="B1213" s="62"/>
      <c r="C1213" s="63"/>
      <c r="D1213" s="9"/>
      <c r="E1213" s="83"/>
      <c r="F1213" s="93"/>
      <c r="G1213" s="84"/>
      <c r="H1213" s="85"/>
      <c r="I1213" s="85"/>
      <c r="J1213" s="85"/>
      <c r="K1213" s="86"/>
      <c r="M1213" s="32" t="str">
        <f t="shared" si="110"/>
        <v/>
      </c>
      <c r="N1213" s="111" t="str">
        <f t="shared" si="111"/>
        <v/>
      </c>
      <c r="O1213" s="44" t="str">
        <f t="shared" si="115"/>
        <v/>
      </c>
      <c r="P1213" s="71" t="str">
        <f t="shared" si="112"/>
        <v/>
      </c>
      <c r="Q1213" s="29" t="str">
        <f t="shared" si="113"/>
        <v/>
      </c>
      <c r="R1213" s="70" t="str">
        <f>IF(E1213="","",IF(Q1213="","",IFERROR(VLOOKUP(M1213,point3[],2,FALSE),1)))</f>
        <v/>
      </c>
      <c r="S1213" s="66" t="str">
        <f t="shared" si="114"/>
        <v/>
      </c>
      <c r="T1213" s="30" t="str">
        <f>IF(E1213="","",IF(S1213="","",IFERROR(VLOOKUP(M1213,point3[],2,FALSE),IF(M1213="","",1))))</f>
        <v/>
      </c>
    </row>
    <row r="1214" spans="2:20" ht="19.5" customHeight="1" x14ac:dyDescent="0.2">
      <c r="B1214" s="62"/>
      <c r="C1214" s="63"/>
      <c r="D1214" s="9"/>
      <c r="E1214" s="83"/>
      <c r="F1214" s="93"/>
      <c r="G1214" s="84"/>
      <c r="H1214" s="85"/>
      <c r="I1214" s="85"/>
      <c r="J1214" s="85"/>
      <c r="K1214" s="86"/>
      <c r="M1214" s="33" t="str">
        <f t="shared" si="110"/>
        <v/>
      </c>
      <c r="N1214" s="111" t="str">
        <f t="shared" si="111"/>
        <v/>
      </c>
      <c r="O1214" s="45" t="str">
        <f t="shared" si="115"/>
        <v/>
      </c>
      <c r="P1214" s="71" t="str">
        <f t="shared" si="112"/>
        <v/>
      </c>
      <c r="Q1214" s="29" t="str">
        <f t="shared" si="113"/>
        <v/>
      </c>
      <c r="R1214" s="70" t="str">
        <f>IF(E1214="","",IF(Q1214="","",IFERROR(VLOOKUP(M1214,point3[],2,FALSE),1)))</f>
        <v/>
      </c>
      <c r="S1214" s="66" t="str">
        <f t="shared" si="114"/>
        <v/>
      </c>
      <c r="T1214" s="30" t="str">
        <f>IF(E1214="","",IF(S1214="","",IFERROR(VLOOKUP(M1214,point3[],2,FALSE),IF(M1214="","",1))))</f>
        <v/>
      </c>
    </row>
    <row r="1215" spans="2:20" ht="19.5" customHeight="1" x14ac:dyDescent="0.2">
      <c r="B1215" s="62"/>
      <c r="C1215" s="63"/>
      <c r="D1215" s="9"/>
      <c r="E1215" s="83"/>
      <c r="F1215" s="93"/>
      <c r="G1215" s="84"/>
      <c r="H1215" s="85"/>
      <c r="I1215" s="85"/>
      <c r="J1215" s="85"/>
      <c r="K1215" s="86"/>
      <c r="M1215" s="32" t="str">
        <f t="shared" si="110"/>
        <v/>
      </c>
      <c r="N1215" s="111" t="str">
        <f t="shared" si="111"/>
        <v/>
      </c>
      <c r="O1215" s="44" t="str">
        <f t="shared" si="115"/>
        <v/>
      </c>
      <c r="P1215" s="71" t="str">
        <f t="shared" si="112"/>
        <v/>
      </c>
      <c r="Q1215" s="29" t="str">
        <f t="shared" si="113"/>
        <v/>
      </c>
      <c r="R1215" s="70" t="str">
        <f>IF(E1215="","",IF(Q1215="","",IFERROR(VLOOKUP(M1215,point3[],2,FALSE),1)))</f>
        <v/>
      </c>
      <c r="S1215" s="66" t="str">
        <f t="shared" si="114"/>
        <v/>
      </c>
      <c r="T1215" s="30" t="str">
        <f>IF(E1215="","",IF(S1215="","",IFERROR(VLOOKUP(M1215,point3[],2,FALSE),IF(M1215="","",1))))</f>
        <v/>
      </c>
    </row>
    <row r="1216" spans="2:20" ht="19.5" customHeight="1" x14ac:dyDescent="0.2">
      <c r="B1216" s="62"/>
      <c r="C1216" s="63"/>
      <c r="D1216" s="9"/>
      <c r="E1216" s="83"/>
      <c r="F1216" s="93"/>
      <c r="G1216" s="84"/>
      <c r="H1216" s="85"/>
      <c r="I1216" s="85"/>
      <c r="J1216" s="85"/>
      <c r="K1216" s="86"/>
      <c r="M1216" s="32" t="str">
        <f t="shared" si="110"/>
        <v/>
      </c>
      <c r="N1216" s="111" t="str">
        <f t="shared" si="111"/>
        <v/>
      </c>
      <c r="O1216" s="44" t="str">
        <f t="shared" si="115"/>
        <v/>
      </c>
      <c r="P1216" s="71" t="str">
        <f t="shared" si="112"/>
        <v/>
      </c>
      <c r="Q1216" s="29" t="str">
        <f t="shared" si="113"/>
        <v/>
      </c>
      <c r="R1216" s="70" t="str">
        <f>IF(E1216="","",IF(Q1216="","",IFERROR(VLOOKUP(M1216,point3[],2,FALSE),1)))</f>
        <v/>
      </c>
      <c r="S1216" s="66" t="str">
        <f t="shared" si="114"/>
        <v/>
      </c>
      <c r="T1216" s="30" t="str">
        <f>IF(E1216="","",IF(S1216="","",IFERROR(VLOOKUP(M1216,point3[],2,FALSE),IF(M1216="","",1))))</f>
        <v/>
      </c>
    </row>
    <row r="1217" spans="2:20" ht="19.5" customHeight="1" x14ac:dyDescent="0.2">
      <c r="B1217" s="62"/>
      <c r="C1217" s="63"/>
      <c r="D1217" s="9"/>
      <c r="E1217" s="83"/>
      <c r="F1217" s="93"/>
      <c r="G1217" s="84"/>
      <c r="H1217" s="85"/>
      <c r="I1217" s="85"/>
      <c r="J1217" s="85"/>
      <c r="K1217" s="86"/>
      <c r="M1217" s="32" t="str">
        <f t="shared" si="110"/>
        <v/>
      </c>
      <c r="N1217" s="111" t="str">
        <f t="shared" si="111"/>
        <v/>
      </c>
      <c r="O1217" s="44" t="str">
        <f t="shared" si="115"/>
        <v/>
      </c>
      <c r="P1217" s="71" t="str">
        <f t="shared" si="112"/>
        <v/>
      </c>
      <c r="Q1217" s="29" t="str">
        <f t="shared" si="113"/>
        <v/>
      </c>
      <c r="R1217" s="70" t="str">
        <f>IF(E1217="","",IF(Q1217="","",IFERROR(VLOOKUP(M1217,point3[],2,FALSE),1)))</f>
        <v/>
      </c>
      <c r="S1217" s="66" t="str">
        <f t="shared" si="114"/>
        <v/>
      </c>
      <c r="T1217" s="30" t="str">
        <f>IF(E1217="","",IF(S1217="","",IFERROR(VLOOKUP(M1217,point3[],2,FALSE),IF(M1217="","",1))))</f>
        <v/>
      </c>
    </row>
    <row r="1218" spans="2:20" ht="19.5" customHeight="1" x14ac:dyDescent="0.2">
      <c r="B1218" s="62"/>
      <c r="C1218" s="63"/>
      <c r="D1218" s="9"/>
      <c r="E1218" s="83"/>
      <c r="F1218" s="93"/>
      <c r="G1218" s="84"/>
      <c r="H1218" s="85"/>
      <c r="I1218" s="85"/>
      <c r="J1218" s="85"/>
      <c r="K1218" s="86"/>
      <c r="M1218" s="32" t="str">
        <f t="shared" si="110"/>
        <v/>
      </c>
      <c r="N1218" s="111" t="str">
        <f t="shared" si="111"/>
        <v/>
      </c>
      <c r="O1218" s="44" t="str">
        <f t="shared" si="115"/>
        <v/>
      </c>
      <c r="P1218" s="71" t="str">
        <f t="shared" si="112"/>
        <v/>
      </c>
      <c r="Q1218" s="29" t="str">
        <f t="shared" si="113"/>
        <v/>
      </c>
      <c r="R1218" s="70" t="str">
        <f>IF(E1218="","",IF(Q1218="","",IFERROR(VLOOKUP(M1218,point3[],2,FALSE),1)))</f>
        <v/>
      </c>
      <c r="S1218" s="66" t="str">
        <f t="shared" si="114"/>
        <v/>
      </c>
      <c r="T1218" s="30" t="str">
        <f>IF(E1218="","",IF(S1218="","",IFERROR(VLOOKUP(M1218,point3[],2,FALSE),IF(M1218="","",1))))</f>
        <v/>
      </c>
    </row>
    <row r="1219" spans="2:20" ht="19.5" customHeight="1" x14ac:dyDescent="0.2">
      <c r="B1219" s="62"/>
      <c r="C1219" s="63"/>
      <c r="D1219" s="9"/>
      <c r="E1219" s="83"/>
      <c r="F1219" s="93"/>
      <c r="G1219" s="84"/>
      <c r="H1219" s="85"/>
      <c r="I1219" s="85"/>
      <c r="J1219" s="85"/>
      <c r="K1219" s="86"/>
      <c r="M1219" s="32" t="str">
        <f t="shared" si="110"/>
        <v/>
      </c>
      <c r="N1219" s="111" t="str">
        <f t="shared" si="111"/>
        <v/>
      </c>
      <c r="O1219" s="44" t="str">
        <f t="shared" si="115"/>
        <v/>
      </c>
      <c r="P1219" s="71" t="str">
        <f t="shared" si="112"/>
        <v/>
      </c>
      <c r="Q1219" s="29" t="str">
        <f t="shared" si="113"/>
        <v/>
      </c>
      <c r="R1219" s="70" t="str">
        <f>IF(E1219="","",IF(Q1219="","",IFERROR(VLOOKUP(M1219,point3[],2,FALSE),1)))</f>
        <v/>
      </c>
      <c r="S1219" s="66" t="str">
        <f t="shared" si="114"/>
        <v/>
      </c>
      <c r="T1219" s="30" t="str">
        <f>IF(E1219="","",IF(S1219="","",IFERROR(VLOOKUP(M1219,point3[],2,FALSE),IF(M1219="","",1))))</f>
        <v/>
      </c>
    </row>
    <row r="1220" spans="2:20" ht="19.5" customHeight="1" x14ac:dyDescent="0.2">
      <c r="B1220" s="62"/>
      <c r="C1220" s="63"/>
      <c r="D1220" s="9"/>
      <c r="E1220" s="83"/>
      <c r="F1220" s="93"/>
      <c r="G1220" s="84"/>
      <c r="H1220" s="85"/>
      <c r="I1220" s="85"/>
      <c r="J1220" s="85"/>
      <c r="K1220" s="86"/>
      <c r="M1220" s="32" t="str">
        <f t="shared" si="110"/>
        <v/>
      </c>
      <c r="N1220" s="111" t="str">
        <f t="shared" si="111"/>
        <v/>
      </c>
      <c r="O1220" s="44" t="str">
        <f t="shared" si="115"/>
        <v/>
      </c>
      <c r="P1220" s="71" t="str">
        <f t="shared" si="112"/>
        <v/>
      </c>
      <c r="Q1220" s="29" t="str">
        <f t="shared" si="113"/>
        <v/>
      </c>
      <c r="R1220" s="70" t="str">
        <f>IF(E1220="","",IF(Q1220="","",IFERROR(VLOOKUP(M1220,point3[],2,FALSE),1)))</f>
        <v/>
      </c>
      <c r="S1220" s="66" t="str">
        <f t="shared" si="114"/>
        <v/>
      </c>
      <c r="T1220" s="30" t="str">
        <f>IF(E1220="","",IF(S1220="","",IFERROR(VLOOKUP(M1220,point3[],2,FALSE),IF(M1220="","",1))))</f>
        <v/>
      </c>
    </row>
    <row r="1221" spans="2:20" ht="19.5" customHeight="1" x14ac:dyDescent="0.2">
      <c r="B1221" s="62"/>
      <c r="C1221" s="63"/>
      <c r="D1221" s="9"/>
      <c r="E1221" s="83"/>
      <c r="F1221" s="93"/>
      <c r="G1221" s="84"/>
      <c r="H1221" s="85"/>
      <c r="I1221" s="85"/>
      <c r="J1221" s="85"/>
      <c r="K1221" s="86"/>
      <c r="M1221" s="32" t="str">
        <f t="shared" si="110"/>
        <v/>
      </c>
      <c r="N1221" s="111" t="str">
        <f t="shared" si="111"/>
        <v/>
      </c>
      <c r="O1221" s="44" t="str">
        <f t="shared" si="115"/>
        <v/>
      </c>
      <c r="P1221" s="71" t="str">
        <f t="shared" si="112"/>
        <v/>
      </c>
      <c r="Q1221" s="29" t="str">
        <f t="shared" si="113"/>
        <v/>
      </c>
      <c r="R1221" s="70" t="str">
        <f>IF(E1221="","",IF(Q1221="","",IFERROR(VLOOKUP(M1221,point3[],2,FALSE),1)))</f>
        <v/>
      </c>
      <c r="S1221" s="66" t="str">
        <f t="shared" si="114"/>
        <v/>
      </c>
      <c r="T1221" s="30" t="str">
        <f>IF(E1221="","",IF(S1221="","",IFERROR(VLOOKUP(M1221,point3[],2,FALSE),IF(M1221="","",1))))</f>
        <v/>
      </c>
    </row>
    <row r="1222" spans="2:20" ht="19.5" customHeight="1" x14ac:dyDescent="0.2">
      <c r="B1222" s="62"/>
      <c r="C1222" s="63"/>
      <c r="D1222" s="9"/>
      <c r="E1222" s="83"/>
      <c r="F1222" s="93"/>
      <c r="G1222" s="84"/>
      <c r="H1222" s="85"/>
      <c r="I1222" s="85"/>
      <c r="J1222" s="85"/>
      <c r="K1222" s="86"/>
      <c r="M1222" s="32" t="str">
        <f t="shared" si="110"/>
        <v/>
      </c>
      <c r="N1222" s="111" t="str">
        <f t="shared" si="111"/>
        <v/>
      </c>
      <c r="O1222" s="44" t="str">
        <f t="shared" si="115"/>
        <v/>
      </c>
      <c r="P1222" s="71" t="str">
        <f t="shared" si="112"/>
        <v/>
      </c>
      <c r="Q1222" s="29" t="str">
        <f t="shared" si="113"/>
        <v/>
      </c>
      <c r="R1222" s="70" t="str">
        <f>IF(E1222="","",IF(Q1222="","",IFERROR(VLOOKUP(M1222,point3[],2,FALSE),1)))</f>
        <v/>
      </c>
      <c r="S1222" s="66" t="str">
        <f t="shared" si="114"/>
        <v/>
      </c>
      <c r="T1222" s="30" t="str">
        <f>IF(E1222="","",IF(S1222="","",IFERROR(VLOOKUP(M1222,point3[],2,FALSE),IF(M1222="","",1))))</f>
        <v/>
      </c>
    </row>
    <row r="1223" spans="2:20" ht="19.5" customHeight="1" x14ac:dyDescent="0.2">
      <c r="B1223" s="62"/>
      <c r="C1223" s="63"/>
      <c r="D1223" s="9"/>
      <c r="E1223" s="83"/>
      <c r="F1223" s="93"/>
      <c r="G1223" s="84"/>
      <c r="H1223" s="85"/>
      <c r="I1223" s="85"/>
      <c r="J1223" s="85"/>
      <c r="K1223" s="86"/>
      <c r="M1223" s="32" t="str">
        <f t="shared" ref="M1223:M1286" si="116">IF(E1223="","",LEFT(E1223,6))</f>
        <v/>
      </c>
      <c r="N1223" s="111" t="str">
        <f t="shared" ref="N1223:N1286" si="117">IF(F1223="","",F1223)</f>
        <v/>
      </c>
      <c r="O1223" s="44" t="str">
        <f t="shared" si="115"/>
        <v/>
      </c>
      <c r="P1223" s="71" t="str">
        <f t="shared" ref="P1223:P1286" si="118">IF(F1223="","",IF(O1223&lt;&gt;0,1/O1223,0))</f>
        <v/>
      </c>
      <c r="Q1223" s="29" t="str">
        <f t="shared" ref="Q1223:Q1286" si="119">IF(OR(K1223="CW",K1223="SSB",K1223="FM",K1223="AM"),"電信・電話","")</f>
        <v/>
      </c>
      <c r="R1223" s="70" t="str">
        <f>IF(E1223="","",IF(Q1223="","",IFERROR(VLOOKUP(M1223,point3[],2,FALSE),1)))</f>
        <v/>
      </c>
      <c r="S1223" s="66" t="str">
        <f t="shared" ref="S1223:S1286" si="120">IF(OR(K1223="CW",K1223="SSB",K1223="FM",K1223="AM",K1223=""),"","デジタル")</f>
        <v/>
      </c>
      <c r="T1223" s="30" t="str">
        <f>IF(E1223="","",IF(S1223="","",IFERROR(VLOOKUP(M1223,point3[],2,FALSE),IF(M1223="","",1))))</f>
        <v/>
      </c>
    </row>
    <row r="1224" spans="2:20" ht="19.5" customHeight="1" x14ac:dyDescent="0.2">
      <c r="B1224" s="62"/>
      <c r="C1224" s="63"/>
      <c r="D1224" s="9"/>
      <c r="E1224" s="83"/>
      <c r="F1224" s="93"/>
      <c r="G1224" s="84"/>
      <c r="H1224" s="85"/>
      <c r="I1224" s="85"/>
      <c r="J1224" s="85"/>
      <c r="K1224" s="86"/>
      <c r="M1224" s="32" t="str">
        <f t="shared" si="116"/>
        <v/>
      </c>
      <c r="N1224" s="111" t="str">
        <f t="shared" si="117"/>
        <v/>
      </c>
      <c r="O1224" s="44" t="str">
        <f t="shared" ref="O1224:O1287" si="121">IF(F1224="","",COUNTIF($N$7:$N$3064,F1224))</f>
        <v/>
      </c>
      <c r="P1224" s="71" t="str">
        <f t="shared" si="118"/>
        <v/>
      </c>
      <c r="Q1224" s="29" t="str">
        <f t="shared" si="119"/>
        <v/>
      </c>
      <c r="R1224" s="70" t="str">
        <f>IF(E1224="","",IF(Q1224="","",IFERROR(VLOOKUP(M1224,point3[],2,FALSE),1)))</f>
        <v/>
      </c>
      <c r="S1224" s="66" t="str">
        <f t="shared" si="120"/>
        <v/>
      </c>
      <c r="T1224" s="30" t="str">
        <f>IF(E1224="","",IF(S1224="","",IFERROR(VLOOKUP(M1224,point3[],2,FALSE),IF(M1224="","",1))))</f>
        <v/>
      </c>
    </row>
    <row r="1225" spans="2:20" ht="19.5" customHeight="1" x14ac:dyDescent="0.2">
      <c r="B1225" s="62"/>
      <c r="C1225" s="63"/>
      <c r="D1225" s="9"/>
      <c r="E1225" s="83"/>
      <c r="F1225" s="93"/>
      <c r="G1225" s="84"/>
      <c r="H1225" s="85"/>
      <c r="I1225" s="85"/>
      <c r="J1225" s="85"/>
      <c r="K1225" s="86"/>
      <c r="M1225" s="32" t="str">
        <f t="shared" si="116"/>
        <v/>
      </c>
      <c r="N1225" s="111" t="str">
        <f t="shared" si="117"/>
        <v/>
      </c>
      <c r="O1225" s="44" t="str">
        <f t="shared" si="121"/>
        <v/>
      </c>
      <c r="P1225" s="71" t="str">
        <f t="shared" si="118"/>
        <v/>
      </c>
      <c r="Q1225" s="29" t="str">
        <f t="shared" si="119"/>
        <v/>
      </c>
      <c r="R1225" s="70" t="str">
        <f>IF(E1225="","",IF(Q1225="","",IFERROR(VLOOKUP(M1225,point3[],2,FALSE),1)))</f>
        <v/>
      </c>
      <c r="S1225" s="66" t="str">
        <f t="shared" si="120"/>
        <v/>
      </c>
      <c r="T1225" s="30" t="str">
        <f>IF(E1225="","",IF(S1225="","",IFERROR(VLOOKUP(M1225,point3[],2,FALSE),IF(M1225="","",1))))</f>
        <v/>
      </c>
    </row>
    <row r="1226" spans="2:20" ht="19.5" customHeight="1" x14ac:dyDescent="0.2">
      <c r="B1226" s="62"/>
      <c r="C1226" s="63"/>
      <c r="D1226" s="9"/>
      <c r="E1226" s="83"/>
      <c r="F1226" s="93"/>
      <c r="G1226" s="84"/>
      <c r="H1226" s="85"/>
      <c r="I1226" s="85"/>
      <c r="J1226" s="85"/>
      <c r="K1226" s="86"/>
      <c r="M1226" s="32" t="str">
        <f t="shared" si="116"/>
        <v/>
      </c>
      <c r="N1226" s="111" t="str">
        <f t="shared" si="117"/>
        <v/>
      </c>
      <c r="O1226" s="44" t="str">
        <f t="shared" si="121"/>
        <v/>
      </c>
      <c r="P1226" s="71" t="str">
        <f t="shared" si="118"/>
        <v/>
      </c>
      <c r="Q1226" s="29" t="str">
        <f t="shared" si="119"/>
        <v/>
      </c>
      <c r="R1226" s="70" t="str">
        <f>IF(E1226="","",IF(Q1226="","",IFERROR(VLOOKUP(M1226,point3[],2,FALSE),1)))</f>
        <v/>
      </c>
      <c r="S1226" s="66" t="str">
        <f t="shared" si="120"/>
        <v/>
      </c>
      <c r="T1226" s="30" t="str">
        <f>IF(E1226="","",IF(S1226="","",IFERROR(VLOOKUP(M1226,point3[],2,FALSE),IF(M1226="","",1))))</f>
        <v/>
      </c>
    </row>
    <row r="1227" spans="2:20" ht="19.5" customHeight="1" x14ac:dyDescent="0.2">
      <c r="B1227" s="62"/>
      <c r="C1227" s="63"/>
      <c r="D1227" s="9"/>
      <c r="E1227" s="83"/>
      <c r="F1227" s="93"/>
      <c r="G1227" s="84"/>
      <c r="H1227" s="85"/>
      <c r="I1227" s="85"/>
      <c r="J1227" s="85"/>
      <c r="K1227" s="86"/>
      <c r="M1227" s="32" t="str">
        <f t="shared" si="116"/>
        <v/>
      </c>
      <c r="N1227" s="111" t="str">
        <f t="shared" si="117"/>
        <v/>
      </c>
      <c r="O1227" s="44" t="str">
        <f t="shared" si="121"/>
        <v/>
      </c>
      <c r="P1227" s="71" t="str">
        <f t="shared" si="118"/>
        <v/>
      </c>
      <c r="Q1227" s="29" t="str">
        <f t="shared" si="119"/>
        <v/>
      </c>
      <c r="R1227" s="70" t="str">
        <f>IF(E1227="","",IF(Q1227="","",IFERROR(VLOOKUP(M1227,point3[],2,FALSE),1)))</f>
        <v/>
      </c>
      <c r="S1227" s="66" t="str">
        <f t="shared" si="120"/>
        <v/>
      </c>
      <c r="T1227" s="30" t="str">
        <f>IF(E1227="","",IF(S1227="","",IFERROR(VLOOKUP(M1227,point3[],2,FALSE),IF(M1227="","",1))))</f>
        <v/>
      </c>
    </row>
    <row r="1228" spans="2:20" ht="19.5" customHeight="1" x14ac:dyDescent="0.2">
      <c r="B1228" s="62"/>
      <c r="C1228" s="63"/>
      <c r="D1228" s="9"/>
      <c r="E1228" s="83"/>
      <c r="F1228" s="93"/>
      <c r="G1228" s="84"/>
      <c r="H1228" s="85"/>
      <c r="I1228" s="85"/>
      <c r="J1228" s="85"/>
      <c r="K1228" s="86"/>
      <c r="M1228" s="32" t="str">
        <f t="shared" si="116"/>
        <v/>
      </c>
      <c r="N1228" s="111" t="str">
        <f t="shared" si="117"/>
        <v/>
      </c>
      <c r="O1228" s="44" t="str">
        <f t="shared" si="121"/>
        <v/>
      </c>
      <c r="P1228" s="71" t="str">
        <f t="shared" si="118"/>
        <v/>
      </c>
      <c r="Q1228" s="29" t="str">
        <f t="shared" si="119"/>
        <v/>
      </c>
      <c r="R1228" s="70" t="str">
        <f>IF(E1228="","",IF(Q1228="","",IFERROR(VLOOKUP(M1228,point3[],2,FALSE),1)))</f>
        <v/>
      </c>
      <c r="S1228" s="66" t="str">
        <f t="shared" si="120"/>
        <v/>
      </c>
      <c r="T1228" s="30" t="str">
        <f>IF(E1228="","",IF(S1228="","",IFERROR(VLOOKUP(M1228,point3[],2,FALSE),IF(M1228="","",1))))</f>
        <v/>
      </c>
    </row>
    <row r="1229" spans="2:20" ht="19.5" customHeight="1" x14ac:dyDescent="0.2">
      <c r="B1229" s="62"/>
      <c r="C1229" s="63"/>
      <c r="D1229" s="9"/>
      <c r="E1229" s="83"/>
      <c r="F1229" s="93"/>
      <c r="G1229" s="84"/>
      <c r="H1229" s="85"/>
      <c r="I1229" s="85"/>
      <c r="J1229" s="85"/>
      <c r="K1229" s="86"/>
      <c r="M1229" s="32" t="str">
        <f t="shared" si="116"/>
        <v/>
      </c>
      <c r="N1229" s="111" t="str">
        <f t="shared" si="117"/>
        <v/>
      </c>
      <c r="O1229" s="44" t="str">
        <f t="shared" si="121"/>
        <v/>
      </c>
      <c r="P1229" s="71" t="str">
        <f t="shared" si="118"/>
        <v/>
      </c>
      <c r="Q1229" s="29" t="str">
        <f t="shared" si="119"/>
        <v/>
      </c>
      <c r="R1229" s="70" t="str">
        <f>IF(E1229="","",IF(Q1229="","",IFERROR(VLOOKUP(M1229,point3[],2,FALSE),1)))</f>
        <v/>
      </c>
      <c r="S1229" s="66" t="str">
        <f t="shared" si="120"/>
        <v/>
      </c>
      <c r="T1229" s="30" t="str">
        <f>IF(E1229="","",IF(S1229="","",IFERROR(VLOOKUP(M1229,point3[],2,FALSE),IF(M1229="","",1))))</f>
        <v/>
      </c>
    </row>
    <row r="1230" spans="2:20" ht="19.5" customHeight="1" x14ac:dyDescent="0.2">
      <c r="B1230" s="62"/>
      <c r="C1230" s="63"/>
      <c r="D1230" s="9"/>
      <c r="E1230" s="83"/>
      <c r="F1230" s="93"/>
      <c r="G1230" s="84"/>
      <c r="H1230" s="85"/>
      <c r="I1230" s="85"/>
      <c r="J1230" s="85"/>
      <c r="K1230" s="86"/>
      <c r="M1230" s="32" t="str">
        <f t="shared" si="116"/>
        <v/>
      </c>
      <c r="N1230" s="111" t="str">
        <f t="shared" si="117"/>
        <v/>
      </c>
      <c r="O1230" s="44" t="str">
        <f t="shared" si="121"/>
        <v/>
      </c>
      <c r="P1230" s="71" t="str">
        <f t="shared" si="118"/>
        <v/>
      </c>
      <c r="Q1230" s="29" t="str">
        <f t="shared" si="119"/>
        <v/>
      </c>
      <c r="R1230" s="70" t="str">
        <f>IF(E1230="","",IF(Q1230="","",IFERROR(VLOOKUP(M1230,point3[],2,FALSE),1)))</f>
        <v/>
      </c>
      <c r="S1230" s="66" t="str">
        <f t="shared" si="120"/>
        <v/>
      </c>
      <c r="T1230" s="30" t="str">
        <f>IF(E1230="","",IF(S1230="","",IFERROR(VLOOKUP(M1230,point3[],2,FALSE),IF(M1230="","",1))))</f>
        <v/>
      </c>
    </row>
    <row r="1231" spans="2:20" ht="19.5" customHeight="1" x14ac:dyDescent="0.2">
      <c r="B1231" s="62"/>
      <c r="C1231" s="63"/>
      <c r="D1231" s="9"/>
      <c r="E1231" s="83"/>
      <c r="F1231" s="93"/>
      <c r="G1231" s="84"/>
      <c r="H1231" s="85"/>
      <c r="I1231" s="85"/>
      <c r="J1231" s="85"/>
      <c r="K1231" s="86"/>
      <c r="M1231" s="32" t="str">
        <f t="shared" si="116"/>
        <v/>
      </c>
      <c r="N1231" s="111" t="str">
        <f t="shared" si="117"/>
        <v/>
      </c>
      <c r="O1231" s="44" t="str">
        <f t="shared" si="121"/>
        <v/>
      </c>
      <c r="P1231" s="71" t="str">
        <f t="shared" si="118"/>
        <v/>
      </c>
      <c r="Q1231" s="29" t="str">
        <f t="shared" si="119"/>
        <v/>
      </c>
      <c r="R1231" s="70" t="str">
        <f>IF(E1231="","",IF(Q1231="","",IFERROR(VLOOKUP(M1231,point3[],2,FALSE),1)))</f>
        <v/>
      </c>
      <c r="S1231" s="66" t="str">
        <f t="shared" si="120"/>
        <v/>
      </c>
      <c r="T1231" s="30" t="str">
        <f>IF(E1231="","",IF(S1231="","",IFERROR(VLOOKUP(M1231,point3[],2,FALSE),IF(M1231="","",1))))</f>
        <v/>
      </c>
    </row>
    <row r="1232" spans="2:20" ht="19.5" customHeight="1" x14ac:dyDescent="0.2">
      <c r="B1232" s="62"/>
      <c r="C1232" s="63"/>
      <c r="D1232" s="9"/>
      <c r="E1232" s="83"/>
      <c r="F1232" s="93"/>
      <c r="G1232" s="84"/>
      <c r="H1232" s="85"/>
      <c r="I1232" s="85"/>
      <c r="J1232" s="85"/>
      <c r="K1232" s="86"/>
      <c r="M1232" s="32" t="str">
        <f t="shared" si="116"/>
        <v/>
      </c>
      <c r="N1232" s="111" t="str">
        <f t="shared" si="117"/>
        <v/>
      </c>
      <c r="O1232" s="44" t="str">
        <f t="shared" si="121"/>
        <v/>
      </c>
      <c r="P1232" s="71" t="str">
        <f t="shared" si="118"/>
        <v/>
      </c>
      <c r="Q1232" s="29" t="str">
        <f t="shared" si="119"/>
        <v/>
      </c>
      <c r="R1232" s="70" t="str">
        <f>IF(E1232="","",IF(Q1232="","",IFERROR(VLOOKUP(M1232,point3[],2,FALSE),1)))</f>
        <v/>
      </c>
      <c r="S1232" s="66" t="str">
        <f t="shared" si="120"/>
        <v/>
      </c>
      <c r="T1232" s="30" t="str">
        <f>IF(E1232="","",IF(S1232="","",IFERROR(VLOOKUP(M1232,point3[],2,FALSE),IF(M1232="","",1))))</f>
        <v/>
      </c>
    </row>
    <row r="1233" spans="2:20" ht="19.5" customHeight="1" x14ac:dyDescent="0.2">
      <c r="B1233" s="62"/>
      <c r="C1233" s="63"/>
      <c r="D1233" s="9"/>
      <c r="E1233" s="83"/>
      <c r="F1233" s="93"/>
      <c r="G1233" s="84"/>
      <c r="H1233" s="85"/>
      <c r="I1233" s="85"/>
      <c r="J1233" s="85"/>
      <c r="K1233" s="86"/>
      <c r="M1233" s="33" t="str">
        <f t="shared" si="116"/>
        <v/>
      </c>
      <c r="N1233" s="111" t="str">
        <f t="shared" si="117"/>
        <v/>
      </c>
      <c r="O1233" s="45" t="str">
        <f t="shared" si="121"/>
        <v/>
      </c>
      <c r="P1233" s="71" t="str">
        <f t="shared" si="118"/>
        <v/>
      </c>
      <c r="Q1233" s="29" t="str">
        <f t="shared" si="119"/>
        <v/>
      </c>
      <c r="R1233" s="70" t="str">
        <f>IF(E1233="","",IF(Q1233="","",IFERROR(VLOOKUP(M1233,point3[],2,FALSE),1)))</f>
        <v/>
      </c>
      <c r="S1233" s="66" t="str">
        <f t="shared" si="120"/>
        <v/>
      </c>
      <c r="T1233" s="30" t="str">
        <f>IF(E1233="","",IF(S1233="","",IFERROR(VLOOKUP(M1233,point3[],2,FALSE),IF(M1233="","",1))))</f>
        <v/>
      </c>
    </row>
    <row r="1234" spans="2:20" ht="19.5" customHeight="1" x14ac:dyDescent="0.2">
      <c r="B1234" s="62"/>
      <c r="C1234" s="63"/>
      <c r="D1234" s="9"/>
      <c r="E1234" s="83"/>
      <c r="F1234" s="93"/>
      <c r="G1234" s="84"/>
      <c r="H1234" s="85"/>
      <c r="I1234" s="85"/>
      <c r="J1234" s="85"/>
      <c r="K1234" s="86"/>
      <c r="M1234" s="32" t="str">
        <f t="shared" si="116"/>
        <v/>
      </c>
      <c r="N1234" s="111" t="str">
        <f t="shared" si="117"/>
        <v/>
      </c>
      <c r="O1234" s="44" t="str">
        <f t="shared" si="121"/>
        <v/>
      </c>
      <c r="P1234" s="71" t="str">
        <f t="shared" si="118"/>
        <v/>
      </c>
      <c r="Q1234" s="29" t="str">
        <f t="shared" si="119"/>
        <v/>
      </c>
      <c r="R1234" s="70" t="str">
        <f>IF(E1234="","",IF(Q1234="","",IFERROR(VLOOKUP(M1234,point3[],2,FALSE),1)))</f>
        <v/>
      </c>
      <c r="S1234" s="66" t="str">
        <f t="shared" si="120"/>
        <v/>
      </c>
      <c r="T1234" s="30" t="str">
        <f>IF(E1234="","",IF(S1234="","",IFERROR(VLOOKUP(M1234,point3[],2,FALSE),IF(M1234="","",1))))</f>
        <v/>
      </c>
    </row>
    <row r="1235" spans="2:20" ht="19.5" customHeight="1" x14ac:dyDescent="0.2">
      <c r="B1235" s="62"/>
      <c r="C1235" s="63"/>
      <c r="D1235" s="9"/>
      <c r="E1235" s="83"/>
      <c r="F1235" s="93"/>
      <c r="G1235" s="84"/>
      <c r="H1235" s="85"/>
      <c r="I1235" s="85"/>
      <c r="J1235" s="85"/>
      <c r="K1235" s="86"/>
      <c r="M1235" s="32" t="str">
        <f t="shared" si="116"/>
        <v/>
      </c>
      <c r="N1235" s="111" t="str">
        <f t="shared" si="117"/>
        <v/>
      </c>
      <c r="O1235" s="44" t="str">
        <f t="shared" si="121"/>
        <v/>
      </c>
      <c r="P1235" s="71" t="str">
        <f t="shared" si="118"/>
        <v/>
      </c>
      <c r="Q1235" s="29" t="str">
        <f t="shared" si="119"/>
        <v/>
      </c>
      <c r="R1235" s="70" t="str">
        <f>IF(E1235="","",IF(Q1235="","",IFERROR(VLOOKUP(M1235,point3[],2,FALSE),1)))</f>
        <v/>
      </c>
      <c r="S1235" s="66" t="str">
        <f t="shared" si="120"/>
        <v/>
      </c>
      <c r="T1235" s="30" t="str">
        <f>IF(E1235="","",IF(S1235="","",IFERROR(VLOOKUP(M1235,point3[],2,FALSE),IF(M1235="","",1))))</f>
        <v/>
      </c>
    </row>
    <row r="1236" spans="2:20" ht="19.5" customHeight="1" x14ac:dyDescent="0.2">
      <c r="B1236" s="62"/>
      <c r="C1236" s="63"/>
      <c r="D1236" s="9"/>
      <c r="E1236" s="83"/>
      <c r="F1236" s="93"/>
      <c r="G1236" s="84"/>
      <c r="H1236" s="85"/>
      <c r="I1236" s="85"/>
      <c r="J1236" s="85"/>
      <c r="K1236" s="86"/>
      <c r="M1236" s="32" t="str">
        <f t="shared" si="116"/>
        <v/>
      </c>
      <c r="N1236" s="111" t="str">
        <f t="shared" si="117"/>
        <v/>
      </c>
      <c r="O1236" s="44" t="str">
        <f t="shared" si="121"/>
        <v/>
      </c>
      <c r="P1236" s="71" t="str">
        <f t="shared" si="118"/>
        <v/>
      </c>
      <c r="Q1236" s="29" t="str">
        <f t="shared" si="119"/>
        <v/>
      </c>
      <c r="R1236" s="70" t="str">
        <f>IF(E1236="","",IF(Q1236="","",IFERROR(VLOOKUP(M1236,point3[],2,FALSE),1)))</f>
        <v/>
      </c>
      <c r="S1236" s="66" t="str">
        <f t="shared" si="120"/>
        <v/>
      </c>
      <c r="T1236" s="30" t="str">
        <f>IF(E1236="","",IF(S1236="","",IFERROR(VLOOKUP(M1236,point3[],2,FALSE),IF(M1236="","",1))))</f>
        <v/>
      </c>
    </row>
    <row r="1237" spans="2:20" ht="19.5" customHeight="1" x14ac:dyDescent="0.2">
      <c r="B1237" s="62"/>
      <c r="C1237" s="63"/>
      <c r="D1237" s="9"/>
      <c r="E1237" s="83"/>
      <c r="F1237" s="93"/>
      <c r="G1237" s="84"/>
      <c r="H1237" s="85"/>
      <c r="I1237" s="85"/>
      <c r="J1237" s="85"/>
      <c r="K1237" s="86"/>
      <c r="M1237" s="32" t="str">
        <f t="shared" si="116"/>
        <v/>
      </c>
      <c r="N1237" s="111" t="str">
        <f t="shared" si="117"/>
        <v/>
      </c>
      <c r="O1237" s="44" t="str">
        <f t="shared" si="121"/>
        <v/>
      </c>
      <c r="P1237" s="71" t="str">
        <f t="shared" si="118"/>
        <v/>
      </c>
      <c r="Q1237" s="29" t="str">
        <f t="shared" si="119"/>
        <v/>
      </c>
      <c r="R1237" s="70" t="str">
        <f>IF(E1237="","",IF(Q1237="","",IFERROR(VLOOKUP(M1237,point3[],2,FALSE),1)))</f>
        <v/>
      </c>
      <c r="S1237" s="66" t="str">
        <f t="shared" si="120"/>
        <v/>
      </c>
      <c r="T1237" s="30" t="str">
        <f>IF(E1237="","",IF(S1237="","",IFERROR(VLOOKUP(M1237,point3[],2,FALSE),IF(M1237="","",1))))</f>
        <v/>
      </c>
    </row>
    <row r="1238" spans="2:20" ht="19.5" customHeight="1" x14ac:dyDescent="0.2">
      <c r="B1238" s="62"/>
      <c r="C1238" s="63"/>
      <c r="D1238" s="9"/>
      <c r="E1238" s="83"/>
      <c r="F1238" s="93"/>
      <c r="G1238" s="84"/>
      <c r="H1238" s="85"/>
      <c r="I1238" s="85"/>
      <c r="J1238" s="85"/>
      <c r="K1238" s="86"/>
      <c r="M1238" s="32" t="str">
        <f t="shared" si="116"/>
        <v/>
      </c>
      <c r="N1238" s="111" t="str">
        <f t="shared" si="117"/>
        <v/>
      </c>
      <c r="O1238" s="44" t="str">
        <f t="shared" si="121"/>
        <v/>
      </c>
      <c r="P1238" s="71" t="str">
        <f t="shared" si="118"/>
        <v/>
      </c>
      <c r="Q1238" s="29" t="str">
        <f t="shared" si="119"/>
        <v/>
      </c>
      <c r="R1238" s="70" t="str">
        <f>IF(E1238="","",IF(Q1238="","",IFERROR(VLOOKUP(M1238,point3[],2,FALSE),1)))</f>
        <v/>
      </c>
      <c r="S1238" s="66" t="str">
        <f t="shared" si="120"/>
        <v/>
      </c>
      <c r="T1238" s="30" t="str">
        <f>IF(E1238="","",IF(S1238="","",IFERROR(VLOOKUP(M1238,point3[],2,FALSE),IF(M1238="","",1))))</f>
        <v/>
      </c>
    </row>
    <row r="1239" spans="2:20" ht="19.5" customHeight="1" x14ac:dyDescent="0.2">
      <c r="B1239" s="62"/>
      <c r="C1239" s="63"/>
      <c r="D1239" s="9"/>
      <c r="E1239" s="83"/>
      <c r="F1239" s="93"/>
      <c r="G1239" s="84"/>
      <c r="H1239" s="85"/>
      <c r="I1239" s="85"/>
      <c r="J1239" s="85"/>
      <c r="K1239" s="86"/>
      <c r="M1239" s="32" t="str">
        <f t="shared" si="116"/>
        <v/>
      </c>
      <c r="N1239" s="111" t="str">
        <f t="shared" si="117"/>
        <v/>
      </c>
      <c r="O1239" s="44" t="str">
        <f t="shared" si="121"/>
        <v/>
      </c>
      <c r="P1239" s="71" t="str">
        <f t="shared" si="118"/>
        <v/>
      </c>
      <c r="Q1239" s="29" t="str">
        <f t="shared" si="119"/>
        <v/>
      </c>
      <c r="R1239" s="70" t="str">
        <f>IF(E1239="","",IF(Q1239="","",IFERROR(VLOOKUP(M1239,point3[],2,FALSE),1)))</f>
        <v/>
      </c>
      <c r="S1239" s="66" t="str">
        <f t="shared" si="120"/>
        <v/>
      </c>
      <c r="T1239" s="30" t="str">
        <f>IF(E1239="","",IF(S1239="","",IFERROR(VLOOKUP(M1239,point3[],2,FALSE),IF(M1239="","",1))))</f>
        <v/>
      </c>
    </row>
    <row r="1240" spans="2:20" ht="19.5" customHeight="1" x14ac:dyDescent="0.2">
      <c r="B1240" s="62"/>
      <c r="C1240" s="63"/>
      <c r="D1240" s="9"/>
      <c r="E1240" s="83"/>
      <c r="F1240" s="93"/>
      <c r="G1240" s="84"/>
      <c r="H1240" s="85"/>
      <c r="I1240" s="85"/>
      <c r="J1240" s="85"/>
      <c r="K1240" s="86"/>
      <c r="M1240" s="32" t="str">
        <f t="shared" si="116"/>
        <v/>
      </c>
      <c r="N1240" s="111" t="str">
        <f t="shared" si="117"/>
        <v/>
      </c>
      <c r="O1240" s="44" t="str">
        <f t="shared" si="121"/>
        <v/>
      </c>
      <c r="P1240" s="71" t="str">
        <f t="shared" si="118"/>
        <v/>
      </c>
      <c r="Q1240" s="29" t="str">
        <f t="shared" si="119"/>
        <v/>
      </c>
      <c r="R1240" s="70" t="str">
        <f>IF(E1240="","",IF(Q1240="","",IFERROR(VLOOKUP(M1240,point3[],2,FALSE),1)))</f>
        <v/>
      </c>
      <c r="S1240" s="66" t="str">
        <f t="shared" si="120"/>
        <v/>
      </c>
      <c r="T1240" s="30" t="str">
        <f>IF(E1240="","",IF(S1240="","",IFERROR(VLOOKUP(M1240,point3[],2,FALSE),IF(M1240="","",1))))</f>
        <v/>
      </c>
    </row>
    <row r="1241" spans="2:20" ht="19.5" customHeight="1" x14ac:dyDescent="0.2">
      <c r="B1241" s="62"/>
      <c r="C1241" s="63"/>
      <c r="D1241" s="9"/>
      <c r="E1241" s="83"/>
      <c r="F1241" s="93"/>
      <c r="G1241" s="84"/>
      <c r="H1241" s="85"/>
      <c r="I1241" s="85"/>
      <c r="J1241" s="85"/>
      <c r="K1241" s="86"/>
      <c r="M1241" s="32" t="str">
        <f t="shared" si="116"/>
        <v/>
      </c>
      <c r="N1241" s="111" t="str">
        <f t="shared" si="117"/>
        <v/>
      </c>
      <c r="O1241" s="44" t="str">
        <f t="shared" si="121"/>
        <v/>
      </c>
      <c r="P1241" s="71" t="str">
        <f t="shared" si="118"/>
        <v/>
      </c>
      <c r="Q1241" s="29" t="str">
        <f t="shared" si="119"/>
        <v/>
      </c>
      <c r="R1241" s="70" t="str">
        <f>IF(E1241="","",IF(Q1241="","",IFERROR(VLOOKUP(M1241,point3[],2,FALSE),1)))</f>
        <v/>
      </c>
      <c r="S1241" s="66" t="str">
        <f t="shared" si="120"/>
        <v/>
      </c>
      <c r="T1241" s="30" t="str">
        <f>IF(E1241="","",IF(S1241="","",IFERROR(VLOOKUP(M1241,point3[],2,FALSE),IF(M1241="","",1))))</f>
        <v/>
      </c>
    </row>
    <row r="1242" spans="2:20" ht="19.5" customHeight="1" x14ac:dyDescent="0.2">
      <c r="B1242" s="62"/>
      <c r="C1242" s="63"/>
      <c r="D1242" s="9"/>
      <c r="E1242" s="83"/>
      <c r="F1242" s="93"/>
      <c r="G1242" s="84"/>
      <c r="H1242" s="85"/>
      <c r="I1242" s="85"/>
      <c r="J1242" s="85"/>
      <c r="K1242" s="86"/>
      <c r="M1242" s="32" t="str">
        <f t="shared" si="116"/>
        <v/>
      </c>
      <c r="N1242" s="111" t="str">
        <f t="shared" si="117"/>
        <v/>
      </c>
      <c r="O1242" s="44" t="str">
        <f t="shared" si="121"/>
        <v/>
      </c>
      <c r="P1242" s="71" t="str">
        <f t="shared" si="118"/>
        <v/>
      </c>
      <c r="Q1242" s="29" t="str">
        <f t="shared" si="119"/>
        <v/>
      </c>
      <c r="R1242" s="70" t="str">
        <f>IF(E1242="","",IF(Q1242="","",IFERROR(VLOOKUP(M1242,point3[],2,FALSE),1)))</f>
        <v/>
      </c>
      <c r="S1242" s="66" t="str">
        <f t="shared" si="120"/>
        <v/>
      </c>
      <c r="T1242" s="30" t="str">
        <f>IF(E1242="","",IF(S1242="","",IFERROR(VLOOKUP(M1242,point3[],2,FALSE),IF(M1242="","",1))))</f>
        <v/>
      </c>
    </row>
    <row r="1243" spans="2:20" ht="19.5" customHeight="1" x14ac:dyDescent="0.2">
      <c r="B1243" s="62"/>
      <c r="C1243" s="63"/>
      <c r="D1243" s="9"/>
      <c r="E1243" s="83"/>
      <c r="F1243" s="93"/>
      <c r="G1243" s="84"/>
      <c r="H1243" s="85"/>
      <c r="I1243" s="85"/>
      <c r="J1243" s="85"/>
      <c r="K1243" s="86"/>
      <c r="M1243" s="32" t="str">
        <f t="shared" si="116"/>
        <v/>
      </c>
      <c r="N1243" s="111" t="str">
        <f t="shared" si="117"/>
        <v/>
      </c>
      <c r="O1243" s="44" t="str">
        <f t="shared" si="121"/>
        <v/>
      </c>
      <c r="P1243" s="71" t="str">
        <f t="shared" si="118"/>
        <v/>
      </c>
      <c r="Q1243" s="29" t="str">
        <f t="shared" si="119"/>
        <v/>
      </c>
      <c r="R1243" s="70" t="str">
        <f>IF(E1243="","",IF(Q1243="","",IFERROR(VLOOKUP(M1243,point3[],2,FALSE),1)))</f>
        <v/>
      </c>
      <c r="S1243" s="66" t="str">
        <f t="shared" si="120"/>
        <v/>
      </c>
      <c r="T1243" s="30" t="str">
        <f>IF(E1243="","",IF(S1243="","",IFERROR(VLOOKUP(M1243,point3[],2,FALSE),IF(M1243="","",1))))</f>
        <v/>
      </c>
    </row>
    <row r="1244" spans="2:20" ht="19.5" customHeight="1" x14ac:dyDescent="0.2">
      <c r="B1244" s="62"/>
      <c r="C1244" s="63"/>
      <c r="D1244" s="9"/>
      <c r="E1244" s="83"/>
      <c r="F1244" s="93"/>
      <c r="G1244" s="84"/>
      <c r="H1244" s="85"/>
      <c r="I1244" s="85"/>
      <c r="J1244" s="85"/>
      <c r="K1244" s="86"/>
      <c r="M1244" s="32" t="str">
        <f t="shared" si="116"/>
        <v/>
      </c>
      <c r="N1244" s="111" t="str">
        <f t="shared" si="117"/>
        <v/>
      </c>
      <c r="O1244" s="44" t="str">
        <f t="shared" si="121"/>
        <v/>
      </c>
      <c r="P1244" s="71" t="str">
        <f t="shared" si="118"/>
        <v/>
      </c>
      <c r="Q1244" s="29" t="str">
        <f t="shared" si="119"/>
        <v/>
      </c>
      <c r="R1244" s="70" t="str">
        <f>IF(E1244="","",IF(Q1244="","",IFERROR(VLOOKUP(M1244,point3[],2,FALSE),1)))</f>
        <v/>
      </c>
      <c r="S1244" s="66" t="str">
        <f t="shared" si="120"/>
        <v/>
      </c>
      <c r="T1244" s="30" t="str">
        <f>IF(E1244="","",IF(S1244="","",IFERROR(VLOOKUP(M1244,point3[],2,FALSE),IF(M1244="","",1))))</f>
        <v/>
      </c>
    </row>
    <row r="1245" spans="2:20" ht="19.5" customHeight="1" x14ac:dyDescent="0.2">
      <c r="B1245" s="62"/>
      <c r="C1245" s="63"/>
      <c r="D1245" s="9"/>
      <c r="E1245" s="83"/>
      <c r="F1245" s="93"/>
      <c r="G1245" s="84"/>
      <c r="H1245" s="85"/>
      <c r="I1245" s="85"/>
      <c r="J1245" s="85"/>
      <c r="K1245" s="86"/>
      <c r="M1245" s="33" t="str">
        <f t="shared" si="116"/>
        <v/>
      </c>
      <c r="N1245" s="111" t="str">
        <f t="shared" si="117"/>
        <v/>
      </c>
      <c r="O1245" s="45" t="str">
        <f t="shared" si="121"/>
        <v/>
      </c>
      <c r="P1245" s="71" t="str">
        <f t="shared" si="118"/>
        <v/>
      </c>
      <c r="Q1245" s="29" t="str">
        <f t="shared" si="119"/>
        <v/>
      </c>
      <c r="R1245" s="70" t="str">
        <f>IF(E1245="","",IF(Q1245="","",IFERROR(VLOOKUP(M1245,point3[],2,FALSE),1)))</f>
        <v/>
      </c>
      <c r="S1245" s="66" t="str">
        <f t="shared" si="120"/>
        <v/>
      </c>
      <c r="T1245" s="30" t="str">
        <f>IF(E1245="","",IF(S1245="","",IFERROR(VLOOKUP(M1245,point3[],2,FALSE),IF(M1245="","",1))))</f>
        <v/>
      </c>
    </row>
    <row r="1246" spans="2:20" ht="19.5" customHeight="1" x14ac:dyDescent="0.2">
      <c r="B1246" s="62"/>
      <c r="C1246" s="63"/>
      <c r="D1246" s="9"/>
      <c r="E1246" s="83"/>
      <c r="F1246" s="93"/>
      <c r="G1246" s="84"/>
      <c r="H1246" s="85"/>
      <c r="I1246" s="85"/>
      <c r="J1246" s="85"/>
      <c r="K1246" s="86"/>
      <c r="M1246" s="32" t="str">
        <f t="shared" si="116"/>
        <v/>
      </c>
      <c r="N1246" s="111" t="str">
        <f t="shared" si="117"/>
        <v/>
      </c>
      <c r="O1246" s="44" t="str">
        <f t="shared" si="121"/>
        <v/>
      </c>
      <c r="P1246" s="71" t="str">
        <f t="shared" si="118"/>
        <v/>
      </c>
      <c r="Q1246" s="29" t="str">
        <f t="shared" si="119"/>
        <v/>
      </c>
      <c r="R1246" s="70" t="str">
        <f>IF(E1246="","",IF(Q1246="","",IFERROR(VLOOKUP(M1246,point3[],2,FALSE),1)))</f>
        <v/>
      </c>
      <c r="S1246" s="66" t="str">
        <f t="shared" si="120"/>
        <v/>
      </c>
      <c r="T1246" s="30" t="str">
        <f>IF(E1246="","",IF(S1246="","",IFERROR(VLOOKUP(M1246,point3[],2,FALSE),IF(M1246="","",1))))</f>
        <v/>
      </c>
    </row>
    <row r="1247" spans="2:20" ht="19.5" customHeight="1" x14ac:dyDescent="0.2">
      <c r="B1247" s="62"/>
      <c r="C1247" s="63"/>
      <c r="D1247" s="9"/>
      <c r="E1247" s="83"/>
      <c r="F1247" s="93"/>
      <c r="G1247" s="84"/>
      <c r="H1247" s="85"/>
      <c r="I1247" s="85"/>
      <c r="J1247" s="85"/>
      <c r="K1247" s="86"/>
      <c r="M1247" s="32" t="str">
        <f t="shared" si="116"/>
        <v/>
      </c>
      <c r="N1247" s="111" t="str">
        <f t="shared" si="117"/>
        <v/>
      </c>
      <c r="O1247" s="44" t="str">
        <f t="shared" si="121"/>
        <v/>
      </c>
      <c r="P1247" s="71" t="str">
        <f t="shared" si="118"/>
        <v/>
      </c>
      <c r="Q1247" s="29" t="str">
        <f t="shared" si="119"/>
        <v/>
      </c>
      <c r="R1247" s="70" t="str">
        <f>IF(E1247="","",IF(Q1247="","",IFERROR(VLOOKUP(M1247,point3[],2,FALSE),1)))</f>
        <v/>
      </c>
      <c r="S1247" s="66" t="str">
        <f t="shared" si="120"/>
        <v/>
      </c>
      <c r="T1247" s="30" t="str">
        <f>IF(E1247="","",IF(S1247="","",IFERROR(VLOOKUP(M1247,point3[],2,FALSE),IF(M1247="","",1))))</f>
        <v/>
      </c>
    </row>
    <row r="1248" spans="2:20" ht="19.5" customHeight="1" x14ac:dyDescent="0.2">
      <c r="B1248" s="62"/>
      <c r="C1248" s="63"/>
      <c r="D1248" s="9"/>
      <c r="E1248" s="83"/>
      <c r="F1248" s="93"/>
      <c r="G1248" s="84"/>
      <c r="H1248" s="85"/>
      <c r="I1248" s="85"/>
      <c r="J1248" s="85"/>
      <c r="K1248" s="86"/>
      <c r="M1248" s="32" t="str">
        <f t="shared" si="116"/>
        <v/>
      </c>
      <c r="N1248" s="111" t="str">
        <f t="shared" si="117"/>
        <v/>
      </c>
      <c r="O1248" s="44" t="str">
        <f t="shared" si="121"/>
        <v/>
      </c>
      <c r="P1248" s="71" t="str">
        <f t="shared" si="118"/>
        <v/>
      </c>
      <c r="Q1248" s="29" t="str">
        <f t="shared" si="119"/>
        <v/>
      </c>
      <c r="R1248" s="70" t="str">
        <f>IF(E1248="","",IF(Q1248="","",IFERROR(VLOOKUP(M1248,point3[],2,FALSE),1)))</f>
        <v/>
      </c>
      <c r="S1248" s="66" t="str">
        <f t="shared" si="120"/>
        <v/>
      </c>
      <c r="T1248" s="30" t="str">
        <f>IF(E1248="","",IF(S1248="","",IFERROR(VLOOKUP(M1248,point3[],2,FALSE),IF(M1248="","",1))))</f>
        <v/>
      </c>
    </row>
    <row r="1249" spans="2:20" ht="19.5" customHeight="1" x14ac:dyDescent="0.2">
      <c r="B1249" s="62"/>
      <c r="C1249" s="63"/>
      <c r="D1249" s="9"/>
      <c r="E1249" s="83"/>
      <c r="F1249" s="93"/>
      <c r="G1249" s="84"/>
      <c r="H1249" s="85"/>
      <c r="I1249" s="85"/>
      <c r="J1249" s="85"/>
      <c r="K1249" s="86"/>
      <c r="M1249" s="32" t="str">
        <f t="shared" si="116"/>
        <v/>
      </c>
      <c r="N1249" s="111" t="str">
        <f t="shared" si="117"/>
        <v/>
      </c>
      <c r="O1249" s="44" t="str">
        <f t="shared" si="121"/>
        <v/>
      </c>
      <c r="P1249" s="71" t="str">
        <f t="shared" si="118"/>
        <v/>
      </c>
      <c r="Q1249" s="29" t="str">
        <f t="shared" si="119"/>
        <v/>
      </c>
      <c r="R1249" s="70" t="str">
        <f>IF(E1249="","",IF(Q1249="","",IFERROR(VLOOKUP(M1249,point3[],2,FALSE),1)))</f>
        <v/>
      </c>
      <c r="S1249" s="66" t="str">
        <f t="shared" si="120"/>
        <v/>
      </c>
      <c r="T1249" s="30" t="str">
        <f>IF(E1249="","",IF(S1249="","",IFERROR(VLOOKUP(M1249,point3[],2,FALSE),IF(M1249="","",1))))</f>
        <v/>
      </c>
    </row>
    <row r="1250" spans="2:20" ht="19.5" customHeight="1" x14ac:dyDescent="0.2">
      <c r="B1250" s="62"/>
      <c r="C1250" s="63"/>
      <c r="D1250" s="9"/>
      <c r="E1250" s="83"/>
      <c r="F1250" s="93"/>
      <c r="G1250" s="84"/>
      <c r="H1250" s="85"/>
      <c r="I1250" s="85"/>
      <c r="J1250" s="85"/>
      <c r="K1250" s="86"/>
      <c r="M1250" s="32" t="str">
        <f t="shared" si="116"/>
        <v/>
      </c>
      <c r="N1250" s="111" t="str">
        <f t="shared" si="117"/>
        <v/>
      </c>
      <c r="O1250" s="44" t="str">
        <f t="shared" si="121"/>
        <v/>
      </c>
      <c r="P1250" s="71" t="str">
        <f t="shared" si="118"/>
        <v/>
      </c>
      <c r="Q1250" s="29" t="str">
        <f t="shared" si="119"/>
        <v/>
      </c>
      <c r="R1250" s="70" t="str">
        <f>IF(E1250="","",IF(Q1250="","",IFERROR(VLOOKUP(M1250,point3[],2,FALSE),1)))</f>
        <v/>
      </c>
      <c r="S1250" s="66" t="str">
        <f t="shared" si="120"/>
        <v/>
      </c>
      <c r="T1250" s="30" t="str">
        <f>IF(E1250="","",IF(S1250="","",IFERROR(VLOOKUP(M1250,point3[],2,FALSE),IF(M1250="","",1))))</f>
        <v/>
      </c>
    </row>
    <row r="1251" spans="2:20" ht="19.5" customHeight="1" x14ac:dyDescent="0.2">
      <c r="B1251" s="62"/>
      <c r="C1251" s="63"/>
      <c r="D1251" s="9"/>
      <c r="E1251" s="83"/>
      <c r="F1251" s="93"/>
      <c r="G1251" s="84"/>
      <c r="H1251" s="85"/>
      <c r="I1251" s="85"/>
      <c r="J1251" s="85"/>
      <c r="K1251" s="86"/>
      <c r="M1251" s="32" t="str">
        <f t="shared" si="116"/>
        <v/>
      </c>
      <c r="N1251" s="111" t="str">
        <f t="shared" si="117"/>
        <v/>
      </c>
      <c r="O1251" s="44" t="str">
        <f t="shared" si="121"/>
        <v/>
      </c>
      <c r="P1251" s="71" t="str">
        <f t="shared" si="118"/>
        <v/>
      </c>
      <c r="Q1251" s="29" t="str">
        <f t="shared" si="119"/>
        <v/>
      </c>
      <c r="R1251" s="70" t="str">
        <f>IF(E1251="","",IF(Q1251="","",IFERROR(VLOOKUP(M1251,point3[],2,FALSE),1)))</f>
        <v/>
      </c>
      <c r="S1251" s="66" t="str">
        <f t="shared" si="120"/>
        <v/>
      </c>
      <c r="T1251" s="30" t="str">
        <f>IF(E1251="","",IF(S1251="","",IFERROR(VLOOKUP(M1251,point3[],2,FALSE),IF(M1251="","",1))))</f>
        <v/>
      </c>
    </row>
    <row r="1252" spans="2:20" ht="19.5" customHeight="1" x14ac:dyDescent="0.2">
      <c r="B1252" s="62"/>
      <c r="C1252" s="63"/>
      <c r="D1252" s="9"/>
      <c r="E1252" s="83"/>
      <c r="F1252" s="93"/>
      <c r="G1252" s="84"/>
      <c r="H1252" s="85"/>
      <c r="I1252" s="85"/>
      <c r="J1252" s="85"/>
      <c r="K1252" s="86"/>
      <c r="M1252" s="32" t="str">
        <f t="shared" si="116"/>
        <v/>
      </c>
      <c r="N1252" s="111" t="str">
        <f t="shared" si="117"/>
        <v/>
      </c>
      <c r="O1252" s="44" t="str">
        <f t="shared" si="121"/>
        <v/>
      </c>
      <c r="P1252" s="71" t="str">
        <f t="shared" si="118"/>
        <v/>
      </c>
      <c r="Q1252" s="29" t="str">
        <f t="shared" si="119"/>
        <v/>
      </c>
      <c r="R1252" s="70" t="str">
        <f>IF(E1252="","",IF(Q1252="","",IFERROR(VLOOKUP(M1252,point3[],2,FALSE),1)))</f>
        <v/>
      </c>
      <c r="S1252" s="66" t="str">
        <f t="shared" si="120"/>
        <v/>
      </c>
      <c r="T1252" s="30" t="str">
        <f>IF(E1252="","",IF(S1252="","",IFERROR(VLOOKUP(M1252,point3[],2,FALSE),IF(M1252="","",1))))</f>
        <v/>
      </c>
    </row>
    <row r="1253" spans="2:20" ht="19.5" customHeight="1" x14ac:dyDescent="0.2">
      <c r="B1253" s="62"/>
      <c r="C1253" s="63"/>
      <c r="D1253" s="9"/>
      <c r="E1253" s="83"/>
      <c r="F1253" s="93"/>
      <c r="G1253" s="84"/>
      <c r="H1253" s="85"/>
      <c r="I1253" s="85"/>
      <c r="J1253" s="85"/>
      <c r="K1253" s="86"/>
      <c r="M1253" s="32" t="str">
        <f t="shared" si="116"/>
        <v/>
      </c>
      <c r="N1253" s="111" t="str">
        <f t="shared" si="117"/>
        <v/>
      </c>
      <c r="O1253" s="44" t="str">
        <f t="shared" si="121"/>
        <v/>
      </c>
      <c r="P1253" s="71" t="str">
        <f t="shared" si="118"/>
        <v/>
      </c>
      <c r="Q1253" s="29" t="str">
        <f t="shared" si="119"/>
        <v/>
      </c>
      <c r="R1253" s="70" t="str">
        <f>IF(E1253="","",IF(Q1253="","",IFERROR(VLOOKUP(M1253,point3[],2,FALSE),1)))</f>
        <v/>
      </c>
      <c r="S1253" s="66" t="str">
        <f t="shared" si="120"/>
        <v/>
      </c>
      <c r="T1253" s="30" t="str">
        <f>IF(E1253="","",IF(S1253="","",IFERROR(VLOOKUP(M1253,point3[],2,FALSE),IF(M1253="","",1))))</f>
        <v/>
      </c>
    </row>
    <row r="1254" spans="2:20" ht="19.5" customHeight="1" x14ac:dyDescent="0.2">
      <c r="B1254" s="62"/>
      <c r="C1254" s="63"/>
      <c r="D1254" s="9"/>
      <c r="E1254" s="83"/>
      <c r="F1254" s="93"/>
      <c r="G1254" s="84"/>
      <c r="H1254" s="85"/>
      <c r="I1254" s="85"/>
      <c r="J1254" s="85"/>
      <c r="K1254" s="86"/>
      <c r="M1254" s="32" t="str">
        <f t="shared" si="116"/>
        <v/>
      </c>
      <c r="N1254" s="111" t="str">
        <f t="shared" si="117"/>
        <v/>
      </c>
      <c r="O1254" s="44" t="str">
        <f t="shared" si="121"/>
        <v/>
      </c>
      <c r="P1254" s="71" t="str">
        <f t="shared" si="118"/>
        <v/>
      </c>
      <c r="Q1254" s="29" t="str">
        <f t="shared" si="119"/>
        <v/>
      </c>
      <c r="R1254" s="70" t="str">
        <f>IF(E1254="","",IF(Q1254="","",IFERROR(VLOOKUP(M1254,point3[],2,FALSE),1)))</f>
        <v/>
      </c>
      <c r="S1254" s="66" t="str">
        <f t="shared" si="120"/>
        <v/>
      </c>
      <c r="T1254" s="30" t="str">
        <f>IF(E1254="","",IF(S1254="","",IFERROR(VLOOKUP(M1254,point3[],2,FALSE),IF(M1254="","",1))))</f>
        <v/>
      </c>
    </row>
    <row r="1255" spans="2:20" ht="19.5" customHeight="1" x14ac:dyDescent="0.2">
      <c r="B1255" s="62"/>
      <c r="C1255" s="63"/>
      <c r="D1255" s="9"/>
      <c r="E1255" s="83"/>
      <c r="F1255" s="93"/>
      <c r="G1255" s="84"/>
      <c r="H1255" s="85"/>
      <c r="I1255" s="85"/>
      <c r="J1255" s="85"/>
      <c r="K1255" s="86"/>
      <c r="M1255" s="32" t="str">
        <f t="shared" si="116"/>
        <v/>
      </c>
      <c r="N1255" s="111" t="str">
        <f t="shared" si="117"/>
        <v/>
      </c>
      <c r="O1255" s="44" t="str">
        <f t="shared" si="121"/>
        <v/>
      </c>
      <c r="P1255" s="71" t="str">
        <f t="shared" si="118"/>
        <v/>
      </c>
      <c r="Q1255" s="29" t="str">
        <f t="shared" si="119"/>
        <v/>
      </c>
      <c r="R1255" s="70" t="str">
        <f>IF(E1255="","",IF(Q1255="","",IFERROR(VLOOKUP(M1255,point3[],2,FALSE),1)))</f>
        <v/>
      </c>
      <c r="S1255" s="66" t="str">
        <f t="shared" si="120"/>
        <v/>
      </c>
      <c r="T1255" s="30" t="str">
        <f>IF(E1255="","",IF(S1255="","",IFERROR(VLOOKUP(M1255,point3[],2,FALSE),IF(M1255="","",1))))</f>
        <v/>
      </c>
    </row>
    <row r="1256" spans="2:20" ht="19.5" customHeight="1" x14ac:dyDescent="0.2">
      <c r="B1256" s="62"/>
      <c r="C1256" s="63"/>
      <c r="D1256" s="9"/>
      <c r="E1256" s="83"/>
      <c r="F1256" s="93"/>
      <c r="G1256" s="84"/>
      <c r="H1256" s="85"/>
      <c r="I1256" s="85"/>
      <c r="J1256" s="85"/>
      <c r="K1256" s="86"/>
      <c r="M1256" s="32" t="str">
        <f t="shared" si="116"/>
        <v/>
      </c>
      <c r="N1256" s="111" t="str">
        <f t="shared" si="117"/>
        <v/>
      </c>
      <c r="O1256" s="44" t="str">
        <f t="shared" si="121"/>
        <v/>
      </c>
      <c r="P1256" s="71" t="str">
        <f t="shared" si="118"/>
        <v/>
      </c>
      <c r="Q1256" s="29" t="str">
        <f t="shared" si="119"/>
        <v/>
      </c>
      <c r="R1256" s="70" t="str">
        <f>IF(E1256="","",IF(Q1256="","",IFERROR(VLOOKUP(M1256,point3[],2,FALSE),1)))</f>
        <v/>
      </c>
      <c r="S1256" s="66" t="str">
        <f t="shared" si="120"/>
        <v/>
      </c>
      <c r="T1256" s="30" t="str">
        <f>IF(E1256="","",IF(S1256="","",IFERROR(VLOOKUP(M1256,point3[],2,FALSE),IF(M1256="","",1))))</f>
        <v/>
      </c>
    </row>
    <row r="1257" spans="2:20" ht="19.5" customHeight="1" x14ac:dyDescent="0.2">
      <c r="B1257" s="62"/>
      <c r="C1257" s="63"/>
      <c r="D1257" s="9"/>
      <c r="E1257" s="83"/>
      <c r="F1257" s="93"/>
      <c r="G1257" s="84"/>
      <c r="H1257" s="85"/>
      <c r="I1257" s="85"/>
      <c r="J1257" s="85"/>
      <c r="K1257" s="86"/>
      <c r="M1257" s="32" t="str">
        <f t="shared" si="116"/>
        <v/>
      </c>
      <c r="N1257" s="111" t="str">
        <f t="shared" si="117"/>
        <v/>
      </c>
      <c r="O1257" s="44" t="str">
        <f t="shared" si="121"/>
        <v/>
      </c>
      <c r="P1257" s="71" t="str">
        <f t="shared" si="118"/>
        <v/>
      </c>
      <c r="Q1257" s="29" t="str">
        <f t="shared" si="119"/>
        <v/>
      </c>
      <c r="R1257" s="70" t="str">
        <f>IF(E1257="","",IF(Q1257="","",IFERROR(VLOOKUP(M1257,point3[],2,FALSE),1)))</f>
        <v/>
      </c>
      <c r="S1257" s="66" t="str">
        <f t="shared" si="120"/>
        <v/>
      </c>
      <c r="T1257" s="30" t="str">
        <f>IF(E1257="","",IF(S1257="","",IFERROR(VLOOKUP(M1257,point3[],2,FALSE),IF(M1257="","",1))))</f>
        <v/>
      </c>
    </row>
    <row r="1258" spans="2:20" ht="19.5" customHeight="1" x14ac:dyDescent="0.2">
      <c r="B1258" s="62"/>
      <c r="C1258" s="63"/>
      <c r="D1258" s="9"/>
      <c r="E1258" s="83"/>
      <c r="F1258" s="93"/>
      <c r="G1258" s="84"/>
      <c r="H1258" s="85"/>
      <c r="I1258" s="85"/>
      <c r="J1258" s="85"/>
      <c r="K1258" s="86"/>
      <c r="M1258" s="32" t="str">
        <f t="shared" si="116"/>
        <v/>
      </c>
      <c r="N1258" s="111" t="str">
        <f t="shared" si="117"/>
        <v/>
      </c>
      <c r="O1258" s="44" t="str">
        <f t="shared" si="121"/>
        <v/>
      </c>
      <c r="P1258" s="71" t="str">
        <f t="shared" si="118"/>
        <v/>
      </c>
      <c r="Q1258" s="29" t="str">
        <f t="shared" si="119"/>
        <v/>
      </c>
      <c r="R1258" s="70" t="str">
        <f>IF(E1258="","",IF(Q1258="","",IFERROR(VLOOKUP(M1258,point3[],2,FALSE),1)))</f>
        <v/>
      </c>
      <c r="S1258" s="66" t="str">
        <f t="shared" si="120"/>
        <v/>
      </c>
      <c r="T1258" s="30" t="str">
        <f>IF(E1258="","",IF(S1258="","",IFERROR(VLOOKUP(M1258,point3[],2,FALSE),IF(M1258="","",1))))</f>
        <v/>
      </c>
    </row>
    <row r="1259" spans="2:20" ht="19.5" customHeight="1" x14ac:dyDescent="0.2">
      <c r="B1259" s="62"/>
      <c r="C1259" s="63"/>
      <c r="D1259" s="9"/>
      <c r="E1259" s="83"/>
      <c r="F1259" s="93"/>
      <c r="G1259" s="84"/>
      <c r="H1259" s="85"/>
      <c r="I1259" s="85"/>
      <c r="J1259" s="85"/>
      <c r="K1259" s="86"/>
      <c r="M1259" s="32" t="str">
        <f t="shared" si="116"/>
        <v/>
      </c>
      <c r="N1259" s="111" t="str">
        <f t="shared" si="117"/>
        <v/>
      </c>
      <c r="O1259" s="44" t="str">
        <f t="shared" si="121"/>
        <v/>
      </c>
      <c r="P1259" s="71" t="str">
        <f t="shared" si="118"/>
        <v/>
      </c>
      <c r="Q1259" s="29" t="str">
        <f t="shared" si="119"/>
        <v/>
      </c>
      <c r="R1259" s="70" t="str">
        <f>IF(E1259="","",IF(Q1259="","",IFERROR(VLOOKUP(M1259,point3[],2,FALSE),1)))</f>
        <v/>
      </c>
      <c r="S1259" s="66" t="str">
        <f t="shared" si="120"/>
        <v/>
      </c>
      <c r="T1259" s="30" t="str">
        <f>IF(E1259="","",IF(S1259="","",IFERROR(VLOOKUP(M1259,point3[],2,FALSE),IF(M1259="","",1))))</f>
        <v/>
      </c>
    </row>
    <row r="1260" spans="2:20" ht="19.5" customHeight="1" x14ac:dyDescent="0.2">
      <c r="B1260" s="62"/>
      <c r="C1260" s="63"/>
      <c r="D1260" s="9"/>
      <c r="E1260" s="83"/>
      <c r="F1260" s="93"/>
      <c r="G1260" s="84"/>
      <c r="H1260" s="85"/>
      <c r="I1260" s="85"/>
      <c r="J1260" s="85"/>
      <c r="K1260" s="86"/>
      <c r="M1260" s="32" t="str">
        <f t="shared" si="116"/>
        <v/>
      </c>
      <c r="N1260" s="111" t="str">
        <f t="shared" si="117"/>
        <v/>
      </c>
      <c r="O1260" s="44" t="str">
        <f t="shared" si="121"/>
        <v/>
      </c>
      <c r="P1260" s="71" t="str">
        <f t="shared" si="118"/>
        <v/>
      </c>
      <c r="Q1260" s="29" t="str">
        <f t="shared" si="119"/>
        <v/>
      </c>
      <c r="R1260" s="70" t="str">
        <f>IF(E1260="","",IF(Q1260="","",IFERROR(VLOOKUP(M1260,point3[],2,FALSE),1)))</f>
        <v/>
      </c>
      <c r="S1260" s="66" t="str">
        <f t="shared" si="120"/>
        <v/>
      </c>
      <c r="T1260" s="30" t="str">
        <f>IF(E1260="","",IF(S1260="","",IFERROR(VLOOKUP(M1260,point3[],2,FALSE),IF(M1260="","",1))))</f>
        <v/>
      </c>
    </row>
    <row r="1261" spans="2:20" ht="19.5" customHeight="1" x14ac:dyDescent="0.2">
      <c r="B1261" s="62"/>
      <c r="C1261" s="63"/>
      <c r="D1261" s="9"/>
      <c r="E1261" s="83"/>
      <c r="F1261" s="93"/>
      <c r="G1261" s="84"/>
      <c r="H1261" s="85"/>
      <c r="I1261" s="85"/>
      <c r="J1261" s="85"/>
      <c r="K1261" s="86"/>
      <c r="M1261" s="32" t="str">
        <f t="shared" si="116"/>
        <v/>
      </c>
      <c r="N1261" s="111" t="str">
        <f t="shared" si="117"/>
        <v/>
      </c>
      <c r="O1261" s="44" t="str">
        <f t="shared" si="121"/>
        <v/>
      </c>
      <c r="P1261" s="71" t="str">
        <f t="shared" si="118"/>
        <v/>
      </c>
      <c r="Q1261" s="29" t="str">
        <f t="shared" si="119"/>
        <v/>
      </c>
      <c r="R1261" s="70" t="str">
        <f>IF(E1261="","",IF(Q1261="","",IFERROR(VLOOKUP(M1261,point3[],2,FALSE),1)))</f>
        <v/>
      </c>
      <c r="S1261" s="66" t="str">
        <f t="shared" si="120"/>
        <v/>
      </c>
      <c r="T1261" s="30" t="str">
        <f>IF(E1261="","",IF(S1261="","",IFERROR(VLOOKUP(M1261,point3[],2,FALSE),IF(M1261="","",1))))</f>
        <v/>
      </c>
    </row>
    <row r="1262" spans="2:20" ht="19.5" customHeight="1" x14ac:dyDescent="0.2">
      <c r="B1262" s="62"/>
      <c r="C1262" s="63"/>
      <c r="D1262" s="9"/>
      <c r="E1262" s="83"/>
      <c r="F1262" s="93"/>
      <c r="G1262" s="84"/>
      <c r="H1262" s="85"/>
      <c r="I1262" s="85"/>
      <c r="J1262" s="85"/>
      <c r="K1262" s="86"/>
      <c r="M1262" s="32" t="str">
        <f t="shared" si="116"/>
        <v/>
      </c>
      <c r="N1262" s="111" t="str">
        <f t="shared" si="117"/>
        <v/>
      </c>
      <c r="O1262" s="44" t="str">
        <f t="shared" si="121"/>
        <v/>
      </c>
      <c r="P1262" s="71" t="str">
        <f t="shared" si="118"/>
        <v/>
      </c>
      <c r="Q1262" s="29" t="str">
        <f t="shared" si="119"/>
        <v/>
      </c>
      <c r="R1262" s="70" t="str">
        <f>IF(E1262="","",IF(Q1262="","",IFERROR(VLOOKUP(M1262,point3[],2,FALSE),1)))</f>
        <v/>
      </c>
      <c r="S1262" s="66" t="str">
        <f t="shared" si="120"/>
        <v/>
      </c>
      <c r="T1262" s="30" t="str">
        <f>IF(E1262="","",IF(S1262="","",IFERROR(VLOOKUP(M1262,point3[],2,FALSE),IF(M1262="","",1))))</f>
        <v/>
      </c>
    </row>
    <row r="1263" spans="2:20" ht="19.5" customHeight="1" x14ac:dyDescent="0.2">
      <c r="B1263" s="62"/>
      <c r="C1263" s="63"/>
      <c r="D1263" s="9"/>
      <c r="E1263" s="83"/>
      <c r="F1263" s="93"/>
      <c r="G1263" s="84"/>
      <c r="H1263" s="85"/>
      <c r="I1263" s="85"/>
      <c r="J1263" s="85"/>
      <c r="K1263" s="86"/>
      <c r="M1263" s="32" t="str">
        <f t="shared" si="116"/>
        <v/>
      </c>
      <c r="N1263" s="111" t="str">
        <f t="shared" si="117"/>
        <v/>
      </c>
      <c r="O1263" s="44" t="str">
        <f t="shared" si="121"/>
        <v/>
      </c>
      <c r="P1263" s="71" t="str">
        <f t="shared" si="118"/>
        <v/>
      </c>
      <c r="Q1263" s="29" t="str">
        <f t="shared" si="119"/>
        <v/>
      </c>
      <c r="R1263" s="70" t="str">
        <f>IF(E1263="","",IF(Q1263="","",IFERROR(VLOOKUP(M1263,point3[],2,FALSE),1)))</f>
        <v/>
      </c>
      <c r="S1263" s="66" t="str">
        <f t="shared" si="120"/>
        <v/>
      </c>
      <c r="T1263" s="30" t="str">
        <f>IF(E1263="","",IF(S1263="","",IFERROR(VLOOKUP(M1263,point3[],2,FALSE),IF(M1263="","",1))))</f>
        <v/>
      </c>
    </row>
    <row r="1264" spans="2:20" ht="19.5" customHeight="1" x14ac:dyDescent="0.2">
      <c r="B1264" s="62"/>
      <c r="C1264" s="63"/>
      <c r="D1264" s="9"/>
      <c r="E1264" s="83"/>
      <c r="F1264" s="93"/>
      <c r="G1264" s="84"/>
      <c r="H1264" s="85"/>
      <c r="I1264" s="85"/>
      <c r="J1264" s="85"/>
      <c r="K1264" s="86"/>
      <c r="M1264" s="32" t="str">
        <f t="shared" si="116"/>
        <v/>
      </c>
      <c r="N1264" s="111" t="str">
        <f t="shared" si="117"/>
        <v/>
      </c>
      <c r="O1264" s="44" t="str">
        <f t="shared" si="121"/>
        <v/>
      </c>
      <c r="P1264" s="71" t="str">
        <f t="shared" si="118"/>
        <v/>
      </c>
      <c r="Q1264" s="29" t="str">
        <f t="shared" si="119"/>
        <v/>
      </c>
      <c r="R1264" s="70" t="str">
        <f>IF(E1264="","",IF(Q1264="","",IFERROR(VLOOKUP(M1264,point3[],2,FALSE),1)))</f>
        <v/>
      </c>
      <c r="S1264" s="66" t="str">
        <f t="shared" si="120"/>
        <v/>
      </c>
      <c r="T1264" s="30" t="str">
        <f>IF(E1264="","",IF(S1264="","",IFERROR(VLOOKUP(M1264,point3[],2,FALSE),IF(M1264="","",1))))</f>
        <v/>
      </c>
    </row>
    <row r="1265" spans="2:20" ht="19.5" customHeight="1" x14ac:dyDescent="0.2">
      <c r="B1265" s="62"/>
      <c r="C1265" s="63"/>
      <c r="D1265" s="9"/>
      <c r="E1265" s="83"/>
      <c r="F1265" s="93"/>
      <c r="G1265" s="84"/>
      <c r="H1265" s="85"/>
      <c r="I1265" s="85"/>
      <c r="J1265" s="85"/>
      <c r="K1265" s="86"/>
      <c r="M1265" s="33" t="str">
        <f t="shared" si="116"/>
        <v/>
      </c>
      <c r="N1265" s="111" t="str">
        <f t="shared" si="117"/>
        <v/>
      </c>
      <c r="O1265" s="45" t="str">
        <f t="shared" si="121"/>
        <v/>
      </c>
      <c r="P1265" s="71" t="str">
        <f t="shared" si="118"/>
        <v/>
      </c>
      <c r="Q1265" s="29" t="str">
        <f t="shared" si="119"/>
        <v/>
      </c>
      <c r="R1265" s="70" t="str">
        <f>IF(E1265="","",IF(Q1265="","",IFERROR(VLOOKUP(M1265,point3[],2,FALSE),1)))</f>
        <v/>
      </c>
      <c r="S1265" s="66" t="str">
        <f t="shared" si="120"/>
        <v/>
      </c>
      <c r="T1265" s="30" t="str">
        <f>IF(E1265="","",IF(S1265="","",IFERROR(VLOOKUP(M1265,point3[],2,FALSE),IF(M1265="","",1))))</f>
        <v/>
      </c>
    </row>
    <row r="1266" spans="2:20" ht="19.5" customHeight="1" x14ac:dyDescent="0.2">
      <c r="B1266" s="62"/>
      <c r="C1266" s="63"/>
      <c r="D1266" s="9"/>
      <c r="E1266" s="83"/>
      <c r="F1266" s="93"/>
      <c r="G1266" s="84"/>
      <c r="H1266" s="85"/>
      <c r="I1266" s="85"/>
      <c r="J1266" s="85"/>
      <c r="K1266" s="86"/>
      <c r="M1266" s="32" t="str">
        <f t="shared" si="116"/>
        <v/>
      </c>
      <c r="N1266" s="111" t="str">
        <f t="shared" si="117"/>
        <v/>
      </c>
      <c r="O1266" s="44" t="str">
        <f t="shared" si="121"/>
        <v/>
      </c>
      <c r="P1266" s="71" t="str">
        <f t="shared" si="118"/>
        <v/>
      </c>
      <c r="Q1266" s="29" t="str">
        <f t="shared" si="119"/>
        <v/>
      </c>
      <c r="R1266" s="70" t="str">
        <f>IF(E1266="","",IF(Q1266="","",IFERROR(VLOOKUP(M1266,point3[],2,FALSE),1)))</f>
        <v/>
      </c>
      <c r="S1266" s="66" t="str">
        <f t="shared" si="120"/>
        <v/>
      </c>
      <c r="T1266" s="30" t="str">
        <f>IF(E1266="","",IF(S1266="","",IFERROR(VLOOKUP(M1266,point3[],2,FALSE),IF(M1266="","",1))))</f>
        <v/>
      </c>
    </row>
    <row r="1267" spans="2:20" ht="19.5" customHeight="1" x14ac:dyDescent="0.2">
      <c r="B1267" s="62"/>
      <c r="C1267" s="63"/>
      <c r="D1267" s="9"/>
      <c r="E1267" s="83"/>
      <c r="F1267" s="93"/>
      <c r="G1267" s="84"/>
      <c r="H1267" s="85"/>
      <c r="I1267" s="85"/>
      <c r="J1267" s="85"/>
      <c r="K1267" s="86"/>
      <c r="M1267" s="32" t="str">
        <f t="shared" si="116"/>
        <v/>
      </c>
      <c r="N1267" s="111" t="str">
        <f t="shared" si="117"/>
        <v/>
      </c>
      <c r="O1267" s="44" t="str">
        <f t="shared" si="121"/>
        <v/>
      </c>
      <c r="P1267" s="71" t="str">
        <f t="shared" si="118"/>
        <v/>
      </c>
      <c r="Q1267" s="29" t="str">
        <f t="shared" si="119"/>
        <v/>
      </c>
      <c r="R1267" s="70" t="str">
        <f>IF(E1267="","",IF(Q1267="","",IFERROR(VLOOKUP(M1267,point3[],2,FALSE),1)))</f>
        <v/>
      </c>
      <c r="S1267" s="66" t="str">
        <f t="shared" si="120"/>
        <v/>
      </c>
      <c r="T1267" s="30" t="str">
        <f>IF(E1267="","",IF(S1267="","",IFERROR(VLOOKUP(M1267,point3[],2,FALSE),IF(M1267="","",1))))</f>
        <v/>
      </c>
    </row>
    <row r="1268" spans="2:20" ht="19.5" customHeight="1" x14ac:dyDescent="0.2">
      <c r="B1268" s="62"/>
      <c r="C1268" s="63"/>
      <c r="D1268" s="9"/>
      <c r="E1268" s="83"/>
      <c r="F1268" s="93"/>
      <c r="G1268" s="84"/>
      <c r="H1268" s="85"/>
      <c r="I1268" s="85"/>
      <c r="J1268" s="85"/>
      <c r="K1268" s="86"/>
      <c r="M1268" s="32" t="str">
        <f t="shared" si="116"/>
        <v/>
      </c>
      <c r="N1268" s="111" t="str">
        <f t="shared" si="117"/>
        <v/>
      </c>
      <c r="O1268" s="44" t="str">
        <f t="shared" si="121"/>
        <v/>
      </c>
      <c r="P1268" s="71" t="str">
        <f t="shared" si="118"/>
        <v/>
      </c>
      <c r="Q1268" s="29" t="str">
        <f t="shared" si="119"/>
        <v/>
      </c>
      <c r="R1268" s="70" t="str">
        <f>IF(E1268="","",IF(Q1268="","",IFERROR(VLOOKUP(M1268,point3[],2,FALSE),1)))</f>
        <v/>
      </c>
      <c r="S1268" s="66" t="str">
        <f t="shared" si="120"/>
        <v/>
      </c>
      <c r="T1268" s="30" t="str">
        <f>IF(E1268="","",IF(S1268="","",IFERROR(VLOOKUP(M1268,point3[],2,FALSE),IF(M1268="","",1))))</f>
        <v/>
      </c>
    </row>
    <row r="1269" spans="2:20" ht="19.5" customHeight="1" x14ac:dyDescent="0.2">
      <c r="B1269" s="62"/>
      <c r="C1269" s="63"/>
      <c r="D1269" s="9"/>
      <c r="E1269" s="83"/>
      <c r="F1269" s="93"/>
      <c r="G1269" s="84"/>
      <c r="H1269" s="85"/>
      <c r="I1269" s="85"/>
      <c r="J1269" s="85"/>
      <c r="K1269" s="86"/>
      <c r="M1269" s="32" t="str">
        <f t="shared" si="116"/>
        <v/>
      </c>
      <c r="N1269" s="111" t="str">
        <f t="shared" si="117"/>
        <v/>
      </c>
      <c r="O1269" s="44" t="str">
        <f t="shared" si="121"/>
        <v/>
      </c>
      <c r="P1269" s="71" t="str">
        <f t="shared" si="118"/>
        <v/>
      </c>
      <c r="Q1269" s="29" t="str">
        <f t="shared" si="119"/>
        <v/>
      </c>
      <c r="R1269" s="70" t="str">
        <f>IF(E1269="","",IF(Q1269="","",IFERROR(VLOOKUP(M1269,point3[],2,FALSE),1)))</f>
        <v/>
      </c>
      <c r="S1269" s="66" t="str">
        <f t="shared" si="120"/>
        <v/>
      </c>
      <c r="T1269" s="30" t="str">
        <f>IF(E1269="","",IF(S1269="","",IFERROR(VLOOKUP(M1269,point3[],2,FALSE),IF(M1269="","",1))))</f>
        <v/>
      </c>
    </row>
    <row r="1270" spans="2:20" ht="19.5" customHeight="1" x14ac:dyDescent="0.2">
      <c r="B1270" s="62"/>
      <c r="C1270" s="63"/>
      <c r="D1270" s="9"/>
      <c r="E1270" s="83"/>
      <c r="F1270" s="93"/>
      <c r="G1270" s="84"/>
      <c r="H1270" s="85"/>
      <c r="I1270" s="85"/>
      <c r="J1270" s="85"/>
      <c r="K1270" s="86"/>
      <c r="M1270" s="32" t="str">
        <f t="shared" si="116"/>
        <v/>
      </c>
      <c r="N1270" s="111" t="str">
        <f t="shared" si="117"/>
        <v/>
      </c>
      <c r="O1270" s="44" t="str">
        <f t="shared" si="121"/>
        <v/>
      </c>
      <c r="P1270" s="71" t="str">
        <f t="shared" si="118"/>
        <v/>
      </c>
      <c r="Q1270" s="29" t="str">
        <f t="shared" si="119"/>
        <v/>
      </c>
      <c r="R1270" s="70" t="str">
        <f>IF(E1270="","",IF(Q1270="","",IFERROR(VLOOKUP(M1270,point3[],2,FALSE),1)))</f>
        <v/>
      </c>
      <c r="S1270" s="66" t="str">
        <f t="shared" si="120"/>
        <v/>
      </c>
      <c r="T1270" s="30" t="str">
        <f>IF(E1270="","",IF(S1270="","",IFERROR(VLOOKUP(M1270,point3[],2,FALSE),IF(M1270="","",1))))</f>
        <v/>
      </c>
    </row>
    <row r="1271" spans="2:20" ht="19.5" customHeight="1" x14ac:dyDescent="0.2">
      <c r="B1271" s="62"/>
      <c r="C1271" s="63"/>
      <c r="D1271" s="9"/>
      <c r="E1271" s="83"/>
      <c r="F1271" s="93"/>
      <c r="G1271" s="84"/>
      <c r="H1271" s="85"/>
      <c r="I1271" s="85"/>
      <c r="J1271" s="85"/>
      <c r="K1271" s="86"/>
      <c r="M1271" s="32" t="str">
        <f t="shared" si="116"/>
        <v/>
      </c>
      <c r="N1271" s="111" t="str">
        <f t="shared" si="117"/>
        <v/>
      </c>
      <c r="O1271" s="44" t="str">
        <f t="shared" si="121"/>
        <v/>
      </c>
      <c r="P1271" s="71" t="str">
        <f t="shared" si="118"/>
        <v/>
      </c>
      <c r="Q1271" s="29" t="str">
        <f t="shared" si="119"/>
        <v/>
      </c>
      <c r="R1271" s="70" t="str">
        <f>IF(E1271="","",IF(Q1271="","",IFERROR(VLOOKUP(M1271,point3[],2,FALSE),1)))</f>
        <v/>
      </c>
      <c r="S1271" s="66" t="str">
        <f t="shared" si="120"/>
        <v/>
      </c>
      <c r="T1271" s="30" t="str">
        <f>IF(E1271="","",IF(S1271="","",IFERROR(VLOOKUP(M1271,point3[],2,FALSE),IF(M1271="","",1))))</f>
        <v/>
      </c>
    </row>
    <row r="1272" spans="2:20" ht="19.5" customHeight="1" x14ac:dyDescent="0.2">
      <c r="B1272" s="62"/>
      <c r="C1272" s="63"/>
      <c r="D1272" s="9"/>
      <c r="E1272" s="83"/>
      <c r="F1272" s="93"/>
      <c r="G1272" s="84"/>
      <c r="H1272" s="85"/>
      <c r="I1272" s="85"/>
      <c r="J1272" s="85"/>
      <c r="K1272" s="86"/>
      <c r="M1272" s="32" t="str">
        <f t="shared" si="116"/>
        <v/>
      </c>
      <c r="N1272" s="111" t="str">
        <f t="shared" si="117"/>
        <v/>
      </c>
      <c r="O1272" s="44" t="str">
        <f t="shared" si="121"/>
        <v/>
      </c>
      <c r="P1272" s="71" t="str">
        <f t="shared" si="118"/>
        <v/>
      </c>
      <c r="Q1272" s="29" t="str">
        <f t="shared" si="119"/>
        <v/>
      </c>
      <c r="R1272" s="70" t="str">
        <f>IF(E1272="","",IF(Q1272="","",IFERROR(VLOOKUP(M1272,point3[],2,FALSE),1)))</f>
        <v/>
      </c>
      <c r="S1272" s="66" t="str">
        <f t="shared" si="120"/>
        <v/>
      </c>
      <c r="T1272" s="30" t="str">
        <f>IF(E1272="","",IF(S1272="","",IFERROR(VLOOKUP(M1272,point3[],2,FALSE),IF(M1272="","",1))))</f>
        <v/>
      </c>
    </row>
    <row r="1273" spans="2:20" ht="19.5" customHeight="1" x14ac:dyDescent="0.2">
      <c r="B1273" s="62"/>
      <c r="C1273" s="63"/>
      <c r="D1273" s="9"/>
      <c r="E1273" s="83"/>
      <c r="F1273" s="93"/>
      <c r="G1273" s="84"/>
      <c r="H1273" s="85"/>
      <c r="I1273" s="85"/>
      <c r="J1273" s="85"/>
      <c r="K1273" s="86"/>
      <c r="M1273" s="32" t="str">
        <f t="shared" si="116"/>
        <v/>
      </c>
      <c r="N1273" s="111" t="str">
        <f t="shared" si="117"/>
        <v/>
      </c>
      <c r="O1273" s="44" t="str">
        <f t="shared" si="121"/>
        <v/>
      </c>
      <c r="P1273" s="71" t="str">
        <f t="shared" si="118"/>
        <v/>
      </c>
      <c r="Q1273" s="29" t="str">
        <f t="shared" si="119"/>
        <v/>
      </c>
      <c r="R1273" s="70" t="str">
        <f>IF(E1273="","",IF(Q1273="","",IFERROR(VLOOKUP(M1273,point3[],2,FALSE),1)))</f>
        <v/>
      </c>
      <c r="S1273" s="66" t="str">
        <f t="shared" si="120"/>
        <v/>
      </c>
      <c r="T1273" s="30" t="str">
        <f>IF(E1273="","",IF(S1273="","",IFERROR(VLOOKUP(M1273,point3[],2,FALSE),IF(M1273="","",1))))</f>
        <v/>
      </c>
    </row>
    <row r="1274" spans="2:20" ht="19.5" customHeight="1" x14ac:dyDescent="0.2">
      <c r="B1274" s="62"/>
      <c r="C1274" s="63"/>
      <c r="D1274" s="9"/>
      <c r="E1274" s="83"/>
      <c r="F1274" s="93"/>
      <c r="G1274" s="84"/>
      <c r="H1274" s="85"/>
      <c r="I1274" s="85"/>
      <c r="J1274" s="85"/>
      <c r="K1274" s="86"/>
      <c r="M1274" s="32" t="str">
        <f t="shared" si="116"/>
        <v/>
      </c>
      <c r="N1274" s="111" t="str">
        <f t="shared" si="117"/>
        <v/>
      </c>
      <c r="O1274" s="44" t="str">
        <f t="shared" si="121"/>
        <v/>
      </c>
      <c r="P1274" s="71" t="str">
        <f t="shared" si="118"/>
        <v/>
      </c>
      <c r="Q1274" s="29" t="str">
        <f t="shared" si="119"/>
        <v/>
      </c>
      <c r="R1274" s="70" t="str">
        <f>IF(E1274="","",IF(Q1274="","",IFERROR(VLOOKUP(M1274,point3[],2,FALSE),1)))</f>
        <v/>
      </c>
      <c r="S1274" s="66" t="str">
        <f t="shared" si="120"/>
        <v/>
      </c>
      <c r="T1274" s="30" t="str">
        <f>IF(E1274="","",IF(S1274="","",IFERROR(VLOOKUP(M1274,point3[],2,FALSE),IF(M1274="","",1))))</f>
        <v/>
      </c>
    </row>
    <row r="1275" spans="2:20" ht="19.5" customHeight="1" x14ac:dyDescent="0.2">
      <c r="B1275" s="62"/>
      <c r="C1275" s="63"/>
      <c r="D1275" s="9"/>
      <c r="E1275" s="83"/>
      <c r="F1275" s="93"/>
      <c r="G1275" s="84"/>
      <c r="H1275" s="85"/>
      <c r="I1275" s="85"/>
      <c r="J1275" s="85"/>
      <c r="K1275" s="86"/>
      <c r="M1275" s="32" t="str">
        <f t="shared" si="116"/>
        <v/>
      </c>
      <c r="N1275" s="111" t="str">
        <f t="shared" si="117"/>
        <v/>
      </c>
      <c r="O1275" s="44" t="str">
        <f t="shared" si="121"/>
        <v/>
      </c>
      <c r="P1275" s="71" t="str">
        <f t="shared" si="118"/>
        <v/>
      </c>
      <c r="Q1275" s="29" t="str">
        <f t="shared" si="119"/>
        <v/>
      </c>
      <c r="R1275" s="70" t="str">
        <f>IF(E1275="","",IF(Q1275="","",IFERROR(VLOOKUP(M1275,point3[],2,FALSE),1)))</f>
        <v/>
      </c>
      <c r="S1275" s="66" t="str">
        <f t="shared" si="120"/>
        <v/>
      </c>
      <c r="T1275" s="30" t="str">
        <f>IF(E1275="","",IF(S1275="","",IFERROR(VLOOKUP(M1275,point3[],2,FALSE),IF(M1275="","",1))))</f>
        <v/>
      </c>
    </row>
    <row r="1276" spans="2:20" ht="19.5" customHeight="1" x14ac:dyDescent="0.2">
      <c r="B1276" s="62"/>
      <c r="C1276" s="63"/>
      <c r="D1276" s="9"/>
      <c r="E1276" s="83"/>
      <c r="F1276" s="93"/>
      <c r="G1276" s="84"/>
      <c r="H1276" s="85"/>
      <c r="I1276" s="85"/>
      <c r="J1276" s="85"/>
      <c r="K1276" s="86"/>
      <c r="M1276" s="32" t="str">
        <f t="shared" si="116"/>
        <v/>
      </c>
      <c r="N1276" s="111" t="str">
        <f t="shared" si="117"/>
        <v/>
      </c>
      <c r="O1276" s="44" t="str">
        <f t="shared" si="121"/>
        <v/>
      </c>
      <c r="P1276" s="71" t="str">
        <f t="shared" si="118"/>
        <v/>
      </c>
      <c r="Q1276" s="29" t="str">
        <f t="shared" si="119"/>
        <v/>
      </c>
      <c r="R1276" s="70" t="str">
        <f>IF(E1276="","",IF(Q1276="","",IFERROR(VLOOKUP(M1276,point3[],2,FALSE),1)))</f>
        <v/>
      </c>
      <c r="S1276" s="66" t="str">
        <f t="shared" si="120"/>
        <v/>
      </c>
      <c r="T1276" s="30" t="str">
        <f>IF(E1276="","",IF(S1276="","",IFERROR(VLOOKUP(M1276,point3[],2,FALSE),IF(M1276="","",1))))</f>
        <v/>
      </c>
    </row>
    <row r="1277" spans="2:20" ht="19.5" customHeight="1" x14ac:dyDescent="0.2">
      <c r="B1277" s="62"/>
      <c r="C1277" s="63"/>
      <c r="D1277" s="9"/>
      <c r="E1277" s="83"/>
      <c r="F1277" s="93"/>
      <c r="G1277" s="84"/>
      <c r="H1277" s="85"/>
      <c r="I1277" s="85"/>
      <c r="J1277" s="85"/>
      <c r="K1277" s="86"/>
      <c r="M1277" s="32" t="str">
        <f t="shared" si="116"/>
        <v/>
      </c>
      <c r="N1277" s="111" t="str">
        <f t="shared" si="117"/>
        <v/>
      </c>
      <c r="O1277" s="44" t="str">
        <f t="shared" si="121"/>
        <v/>
      </c>
      <c r="P1277" s="71" t="str">
        <f t="shared" si="118"/>
        <v/>
      </c>
      <c r="Q1277" s="29" t="str">
        <f t="shared" si="119"/>
        <v/>
      </c>
      <c r="R1277" s="70" t="str">
        <f>IF(E1277="","",IF(Q1277="","",IFERROR(VLOOKUP(M1277,point3[],2,FALSE),1)))</f>
        <v/>
      </c>
      <c r="S1277" s="66" t="str">
        <f t="shared" si="120"/>
        <v/>
      </c>
      <c r="T1277" s="30" t="str">
        <f>IF(E1277="","",IF(S1277="","",IFERROR(VLOOKUP(M1277,point3[],2,FALSE),IF(M1277="","",1))))</f>
        <v/>
      </c>
    </row>
    <row r="1278" spans="2:20" ht="19.5" customHeight="1" x14ac:dyDescent="0.2">
      <c r="B1278" s="62"/>
      <c r="C1278" s="63"/>
      <c r="D1278" s="9"/>
      <c r="E1278" s="83"/>
      <c r="F1278" s="93"/>
      <c r="G1278" s="84"/>
      <c r="H1278" s="85"/>
      <c r="I1278" s="85"/>
      <c r="J1278" s="85"/>
      <c r="K1278" s="86"/>
      <c r="M1278" s="32" t="str">
        <f t="shared" si="116"/>
        <v/>
      </c>
      <c r="N1278" s="111" t="str">
        <f t="shared" si="117"/>
        <v/>
      </c>
      <c r="O1278" s="44" t="str">
        <f t="shared" si="121"/>
        <v/>
      </c>
      <c r="P1278" s="71" t="str">
        <f t="shared" si="118"/>
        <v/>
      </c>
      <c r="Q1278" s="29" t="str">
        <f t="shared" si="119"/>
        <v/>
      </c>
      <c r="R1278" s="70" t="str">
        <f>IF(E1278="","",IF(Q1278="","",IFERROR(VLOOKUP(M1278,point3[],2,FALSE),1)))</f>
        <v/>
      </c>
      <c r="S1278" s="66" t="str">
        <f t="shared" si="120"/>
        <v/>
      </c>
      <c r="T1278" s="30" t="str">
        <f>IF(E1278="","",IF(S1278="","",IFERROR(VLOOKUP(M1278,point3[],2,FALSE),IF(M1278="","",1))))</f>
        <v/>
      </c>
    </row>
    <row r="1279" spans="2:20" ht="19.5" customHeight="1" x14ac:dyDescent="0.2">
      <c r="B1279" s="62"/>
      <c r="C1279" s="63"/>
      <c r="D1279" s="9"/>
      <c r="E1279" s="83"/>
      <c r="F1279" s="93"/>
      <c r="G1279" s="84"/>
      <c r="H1279" s="85"/>
      <c r="I1279" s="85"/>
      <c r="J1279" s="85"/>
      <c r="K1279" s="86"/>
      <c r="M1279" s="32" t="str">
        <f t="shared" si="116"/>
        <v/>
      </c>
      <c r="N1279" s="111" t="str">
        <f t="shared" si="117"/>
        <v/>
      </c>
      <c r="O1279" s="44" t="str">
        <f t="shared" si="121"/>
        <v/>
      </c>
      <c r="P1279" s="71" t="str">
        <f t="shared" si="118"/>
        <v/>
      </c>
      <c r="Q1279" s="29" t="str">
        <f t="shared" si="119"/>
        <v/>
      </c>
      <c r="R1279" s="70" t="str">
        <f>IF(E1279="","",IF(Q1279="","",IFERROR(VLOOKUP(M1279,point3[],2,FALSE),1)))</f>
        <v/>
      </c>
      <c r="S1279" s="66" t="str">
        <f t="shared" si="120"/>
        <v/>
      </c>
      <c r="T1279" s="30" t="str">
        <f>IF(E1279="","",IF(S1279="","",IFERROR(VLOOKUP(M1279,point3[],2,FALSE),IF(M1279="","",1))))</f>
        <v/>
      </c>
    </row>
    <row r="1280" spans="2:20" ht="19.5" customHeight="1" x14ac:dyDescent="0.2">
      <c r="B1280" s="62"/>
      <c r="C1280" s="63"/>
      <c r="D1280" s="9"/>
      <c r="E1280" s="83"/>
      <c r="F1280" s="93"/>
      <c r="G1280" s="84"/>
      <c r="H1280" s="85"/>
      <c r="I1280" s="85"/>
      <c r="J1280" s="85"/>
      <c r="K1280" s="86"/>
      <c r="M1280" s="32" t="str">
        <f t="shared" si="116"/>
        <v/>
      </c>
      <c r="N1280" s="111" t="str">
        <f t="shared" si="117"/>
        <v/>
      </c>
      <c r="O1280" s="44" t="str">
        <f t="shared" si="121"/>
        <v/>
      </c>
      <c r="P1280" s="71" t="str">
        <f t="shared" si="118"/>
        <v/>
      </c>
      <c r="Q1280" s="29" t="str">
        <f t="shared" si="119"/>
        <v/>
      </c>
      <c r="R1280" s="70" t="str">
        <f>IF(E1280="","",IF(Q1280="","",IFERROR(VLOOKUP(M1280,point3[],2,FALSE),1)))</f>
        <v/>
      </c>
      <c r="S1280" s="66" t="str">
        <f t="shared" si="120"/>
        <v/>
      </c>
      <c r="T1280" s="30" t="str">
        <f>IF(E1280="","",IF(S1280="","",IFERROR(VLOOKUP(M1280,point3[],2,FALSE),IF(M1280="","",1))))</f>
        <v/>
      </c>
    </row>
    <row r="1281" spans="2:20" ht="19.5" customHeight="1" x14ac:dyDescent="0.2">
      <c r="B1281" s="62"/>
      <c r="C1281" s="63"/>
      <c r="D1281" s="9"/>
      <c r="E1281" s="83"/>
      <c r="F1281" s="93"/>
      <c r="G1281" s="84"/>
      <c r="H1281" s="85"/>
      <c r="I1281" s="85"/>
      <c r="J1281" s="85"/>
      <c r="K1281" s="86"/>
      <c r="M1281" s="32" t="str">
        <f t="shared" si="116"/>
        <v/>
      </c>
      <c r="N1281" s="111" t="str">
        <f t="shared" si="117"/>
        <v/>
      </c>
      <c r="O1281" s="44" t="str">
        <f t="shared" si="121"/>
        <v/>
      </c>
      <c r="P1281" s="71" t="str">
        <f t="shared" si="118"/>
        <v/>
      </c>
      <c r="Q1281" s="29" t="str">
        <f t="shared" si="119"/>
        <v/>
      </c>
      <c r="R1281" s="70" t="str">
        <f>IF(E1281="","",IF(Q1281="","",IFERROR(VLOOKUP(M1281,point3[],2,FALSE),1)))</f>
        <v/>
      </c>
      <c r="S1281" s="66" t="str">
        <f t="shared" si="120"/>
        <v/>
      </c>
      <c r="T1281" s="30" t="str">
        <f>IF(E1281="","",IF(S1281="","",IFERROR(VLOOKUP(M1281,point3[],2,FALSE),IF(M1281="","",1))))</f>
        <v/>
      </c>
    </row>
    <row r="1282" spans="2:20" ht="19.5" customHeight="1" x14ac:dyDescent="0.2">
      <c r="B1282" s="62"/>
      <c r="C1282" s="63"/>
      <c r="D1282" s="9"/>
      <c r="E1282" s="83"/>
      <c r="F1282" s="93"/>
      <c r="G1282" s="84"/>
      <c r="H1282" s="85"/>
      <c r="I1282" s="85"/>
      <c r="J1282" s="85"/>
      <c r="K1282" s="86"/>
      <c r="M1282" s="32" t="str">
        <f t="shared" si="116"/>
        <v/>
      </c>
      <c r="N1282" s="111" t="str">
        <f t="shared" si="117"/>
        <v/>
      </c>
      <c r="O1282" s="44" t="str">
        <f t="shared" si="121"/>
        <v/>
      </c>
      <c r="P1282" s="71" t="str">
        <f t="shared" si="118"/>
        <v/>
      </c>
      <c r="Q1282" s="29" t="str">
        <f t="shared" si="119"/>
        <v/>
      </c>
      <c r="R1282" s="70" t="str">
        <f>IF(E1282="","",IF(Q1282="","",IFERROR(VLOOKUP(M1282,point3[],2,FALSE),1)))</f>
        <v/>
      </c>
      <c r="S1282" s="66" t="str">
        <f t="shared" si="120"/>
        <v/>
      </c>
      <c r="T1282" s="30" t="str">
        <f>IF(E1282="","",IF(S1282="","",IFERROR(VLOOKUP(M1282,point3[],2,FALSE),IF(M1282="","",1))))</f>
        <v/>
      </c>
    </row>
    <row r="1283" spans="2:20" ht="19.5" customHeight="1" x14ac:dyDescent="0.2">
      <c r="B1283" s="62"/>
      <c r="C1283" s="63"/>
      <c r="D1283" s="9"/>
      <c r="E1283" s="83"/>
      <c r="F1283" s="93"/>
      <c r="G1283" s="84"/>
      <c r="H1283" s="85"/>
      <c r="I1283" s="85"/>
      <c r="J1283" s="85"/>
      <c r="K1283" s="86"/>
      <c r="M1283" s="32" t="str">
        <f t="shared" si="116"/>
        <v/>
      </c>
      <c r="N1283" s="111" t="str">
        <f t="shared" si="117"/>
        <v/>
      </c>
      <c r="O1283" s="44" t="str">
        <f t="shared" si="121"/>
        <v/>
      </c>
      <c r="P1283" s="71" t="str">
        <f t="shared" si="118"/>
        <v/>
      </c>
      <c r="Q1283" s="29" t="str">
        <f t="shared" si="119"/>
        <v/>
      </c>
      <c r="R1283" s="70" t="str">
        <f>IF(E1283="","",IF(Q1283="","",IFERROR(VLOOKUP(M1283,point3[],2,FALSE),1)))</f>
        <v/>
      </c>
      <c r="S1283" s="66" t="str">
        <f t="shared" si="120"/>
        <v/>
      </c>
      <c r="T1283" s="30" t="str">
        <f>IF(E1283="","",IF(S1283="","",IFERROR(VLOOKUP(M1283,point3[],2,FALSE),IF(M1283="","",1))))</f>
        <v/>
      </c>
    </row>
    <row r="1284" spans="2:20" ht="19.5" customHeight="1" x14ac:dyDescent="0.2">
      <c r="B1284" s="62"/>
      <c r="C1284" s="63"/>
      <c r="D1284" s="9"/>
      <c r="E1284" s="83"/>
      <c r="F1284" s="93"/>
      <c r="G1284" s="84"/>
      <c r="H1284" s="85"/>
      <c r="I1284" s="85"/>
      <c r="J1284" s="85"/>
      <c r="K1284" s="86"/>
      <c r="M1284" s="33" t="str">
        <f t="shared" si="116"/>
        <v/>
      </c>
      <c r="N1284" s="111" t="str">
        <f t="shared" si="117"/>
        <v/>
      </c>
      <c r="O1284" s="45" t="str">
        <f t="shared" si="121"/>
        <v/>
      </c>
      <c r="P1284" s="71" t="str">
        <f t="shared" si="118"/>
        <v/>
      </c>
      <c r="Q1284" s="29" t="str">
        <f t="shared" si="119"/>
        <v/>
      </c>
      <c r="R1284" s="70" t="str">
        <f>IF(E1284="","",IF(Q1284="","",IFERROR(VLOOKUP(M1284,point3[],2,FALSE),1)))</f>
        <v/>
      </c>
      <c r="S1284" s="66" t="str">
        <f t="shared" si="120"/>
        <v/>
      </c>
      <c r="T1284" s="30" t="str">
        <f>IF(E1284="","",IF(S1284="","",IFERROR(VLOOKUP(M1284,point3[],2,FALSE),IF(M1284="","",1))))</f>
        <v/>
      </c>
    </row>
    <row r="1285" spans="2:20" ht="19.5" customHeight="1" x14ac:dyDescent="0.2">
      <c r="B1285" s="62"/>
      <c r="C1285" s="63"/>
      <c r="D1285" s="9"/>
      <c r="E1285" s="83"/>
      <c r="F1285" s="93"/>
      <c r="G1285" s="84"/>
      <c r="H1285" s="85"/>
      <c r="I1285" s="85"/>
      <c r="J1285" s="85"/>
      <c r="K1285" s="86"/>
      <c r="M1285" s="32" t="str">
        <f t="shared" si="116"/>
        <v/>
      </c>
      <c r="N1285" s="111" t="str">
        <f t="shared" si="117"/>
        <v/>
      </c>
      <c r="O1285" s="44" t="str">
        <f t="shared" si="121"/>
        <v/>
      </c>
      <c r="P1285" s="71" t="str">
        <f t="shared" si="118"/>
        <v/>
      </c>
      <c r="Q1285" s="29" t="str">
        <f t="shared" si="119"/>
        <v/>
      </c>
      <c r="R1285" s="70" t="str">
        <f>IF(E1285="","",IF(Q1285="","",IFERROR(VLOOKUP(M1285,point3[],2,FALSE),1)))</f>
        <v/>
      </c>
      <c r="S1285" s="66" t="str">
        <f t="shared" si="120"/>
        <v/>
      </c>
      <c r="T1285" s="30" t="str">
        <f>IF(E1285="","",IF(S1285="","",IFERROR(VLOOKUP(M1285,point3[],2,FALSE),IF(M1285="","",1))))</f>
        <v/>
      </c>
    </row>
    <row r="1286" spans="2:20" ht="19.5" customHeight="1" x14ac:dyDescent="0.2">
      <c r="B1286" s="62"/>
      <c r="C1286" s="63"/>
      <c r="D1286" s="9"/>
      <c r="E1286" s="83"/>
      <c r="F1286" s="93"/>
      <c r="G1286" s="84"/>
      <c r="H1286" s="85"/>
      <c r="I1286" s="85"/>
      <c r="J1286" s="85"/>
      <c r="K1286" s="86"/>
      <c r="M1286" s="32" t="str">
        <f t="shared" si="116"/>
        <v/>
      </c>
      <c r="N1286" s="111" t="str">
        <f t="shared" si="117"/>
        <v/>
      </c>
      <c r="O1286" s="44" t="str">
        <f t="shared" si="121"/>
        <v/>
      </c>
      <c r="P1286" s="71" t="str">
        <f t="shared" si="118"/>
        <v/>
      </c>
      <c r="Q1286" s="29" t="str">
        <f t="shared" si="119"/>
        <v/>
      </c>
      <c r="R1286" s="70" t="str">
        <f>IF(E1286="","",IF(Q1286="","",IFERROR(VLOOKUP(M1286,point3[],2,FALSE),1)))</f>
        <v/>
      </c>
      <c r="S1286" s="66" t="str">
        <f t="shared" si="120"/>
        <v/>
      </c>
      <c r="T1286" s="30" t="str">
        <f>IF(E1286="","",IF(S1286="","",IFERROR(VLOOKUP(M1286,point3[],2,FALSE),IF(M1286="","",1))))</f>
        <v/>
      </c>
    </row>
    <row r="1287" spans="2:20" ht="19.5" customHeight="1" x14ac:dyDescent="0.2">
      <c r="B1287" s="62"/>
      <c r="C1287" s="63"/>
      <c r="D1287" s="9"/>
      <c r="E1287" s="83"/>
      <c r="F1287" s="93"/>
      <c r="G1287" s="84"/>
      <c r="H1287" s="85"/>
      <c r="I1287" s="85"/>
      <c r="J1287" s="85"/>
      <c r="K1287" s="86"/>
      <c r="M1287" s="32" t="str">
        <f t="shared" ref="M1287:M1350" si="122">IF(E1287="","",LEFT(E1287,6))</f>
        <v/>
      </c>
      <c r="N1287" s="111" t="str">
        <f t="shared" ref="N1287:N1350" si="123">IF(F1287="","",F1287)</f>
        <v/>
      </c>
      <c r="O1287" s="44" t="str">
        <f t="shared" si="121"/>
        <v/>
      </c>
      <c r="P1287" s="71" t="str">
        <f t="shared" ref="P1287:P1350" si="124">IF(F1287="","",IF(O1287&lt;&gt;0,1/O1287,0))</f>
        <v/>
      </c>
      <c r="Q1287" s="29" t="str">
        <f t="shared" ref="Q1287:Q1350" si="125">IF(OR(K1287="CW",K1287="SSB",K1287="FM",K1287="AM"),"電信・電話","")</f>
        <v/>
      </c>
      <c r="R1287" s="70" t="str">
        <f>IF(E1287="","",IF(Q1287="","",IFERROR(VLOOKUP(M1287,point3[],2,FALSE),1)))</f>
        <v/>
      </c>
      <c r="S1287" s="66" t="str">
        <f t="shared" ref="S1287:S1350" si="126">IF(OR(K1287="CW",K1287="SSB",K1287="FM",K1287="AM",K1287=""),"","デジタル")</f>
        <v/>
      </c>
      <c r="T1287" s="30" t="str">
        <f>IF(E1287="","",IF(S1287="","",IFERROR(VLOOKUP(M1287,point3[],2,FALSE),IF(M1287="","",1))))</f>
        <v/>
      </c>
    </row>
    <row r="1288" spans="2:20" ht="19.5" customHeight="1" x14ac:dyDescent="0.2">
      <c r="B1288" s="62"/>
      <c r="C1288" s="63"/>
      <c r="D1288" s="9"/>
      <c r="E1288" s="83"/>
      <c r="F1288" s="93"/>
      <c r="G1288" s="84"/>
      <c r="H1288" s="85"/>
      <c r="I1288" s="85"/>
      <c r="J1288" s="85"/>
      <c r="K1288" s="86"/>
      <c r="M1288" s="32" t="str">
        <f t="shared" si="122"/>
        <v/>
      </c>
      <c r="N1288" s="111" t="str">
        <f t="shared" si="123"/>
        <v/>
      </c>
      <c r="O1288" s="44" t="str">
        <f t="shared" ref="O1288:O1351" si="127">IF(F1288="","",COUNTIF($N$7:$N$3064,F1288))</f>
        <v/>
      </c>
      <c r="P1288" s="71" t="str">
        <f t="shared" si="124"/>
        <v/>
      </c>
      <c r="Q1288" s="29" t="str">
        <f t="shared" si="125"/>
        <v/>
      </c>
      <c r="R1288" s="70" t="str">
        <f>IF(E1288="","",IF(Q1288="","",IFERROR(VLOOKUP(M1288,point3[],2,FALSE),1)))</f>
        <v/>
      </c>
      <c r="S1288" s="66" t="str">
        <f t="shared" si="126"/>
        <v/>
      </c>
      <c r="T1288" s="30" t="str">
        <f>IF(E1288="","",IF(S1288="","",IFERROR(VLOOKUP(M1288,point3[],2,FALSE),IF(M1288="","",1))))</f>
        <v/>
      </c>
    </row>
    <row r="1289" spans="2:20" ht="19.5" customHeight="1" x14ac:dyDescent="0.2">
      <c r="B1289" s="62"/>
      <c r="C1289" s="63"/>
      <c r="D1289" s="9"/>
      <c r="E1289" s="83"/>
      <c r="F1289" s="93"/>
      <c r="G1289" s="84"/>
      <c r="H1289" s="85"/>
      <c r="I1289" s="85"/>
      <c r="J1289" s="85"/>
      <c r="K1289" s="86"/>
      <c r="M1289" s="32" t="str">
        <f t="shared" si="122"/>
        <v/>
      </c>
      <c r="N1289" s="111" t="str">
        <f t="shared" si="123"/>
        <v/>
      </c>
      <c r="O1289" s="44" t="str">
        <f t="shared" si="127"/>
        <v/>
      </c>
      <c r="P1289" s="71" t="str">
        <f t="shared" si="124"/>
        <v/>
      </c>
      <c r="Q1289" s="29" t="str">
        <f t="shared" si="125"/>
        <v/>
      </c>
      <c r="R1289" s="70" t="str">
        <f>IF(E1289="","",IF(Q1289="","",IFERROR(VLOOKUP(M1289,point3[],2,FALSE),1)))</f>
        <v/>
      </c>
      <c r="S1289" s="66" t="str">
        <f t="shared" si="126"/>
        <v/>
      </c>
      <c r="T1289" s="30" t="str">
        <f>IF(E1289="","",IF(S1289="","",IFERROR(VLOOKUP(M1289,point3[],2,FALSE),IF(M1289="","",1))))</f>
        <v/>
      </c>
    </row>
    <row r="1290" spans="2:20" ht="19.5" customHeight="1" x14ac:dyDescent="0.2">
      <c r="B1290" s="62"/>
      <c r="C1290" s="63"/>
      <c r="D1290" s="9"/>
      <c r="E1290" s="83"/>
      <c r="F1290" s="93"/>
      <c r="G1290" s="84"/>
      <c r="H1290" s="85"/>
      <c r="I1290" s="85"/>
      <c r="J1290" s="85"/>
      <c r="K1290" s="86"/>
      <c r="M1290" s="32" t="str">
        <f t="shared" si="122"/>
        <v/>
      </c>
      <c r="N1290" s="111" t="str">
        <f t="shared" si="123"/>
        <v/>
      </c>
      <c r="O1290" s="44" t="str">
        <f t="shared" si="127"/>
        <v/>
      </c>
      <c r="P1290" s="71" t="str">
        <f t="shared" si="124"/>
        <v/>
      </c>
      <c r="Q1290" s="29" t="str">
        <f t="shared" si="125"/>
        <v/>
      </c>
      <c r="R1290" s="70" t="str">
        <f>IF(E1290="","",IF(Q1290="","",IFERROR(VLOOKUP(M1290,point3[],2,FALSE),1)))</f>
        <v/>
      </c>
      <c r="S1290" s="66" t="str">
        <f t="shared" si="126"/>
        <v/>
      </c>
      <c r="T1290" s="30" t="str">
        <f>IF(E1290="","",IF(S1290="","",IFERROR(VLOOKUP(M1290,point3[],2,FALSE),IF(M1290="","",1))))</f>
        <v/>
      </c>
    </row>
    <row r="1291" spans="2:20" ht="19.5" customHeight="1" x14ac:dyDescent="0.2">
      <c r="B1291" s="62"/>
      <c r="C1291" s="63"/>
      <c r="D1291" s="9"/>
      <c r="E1291" s="83"/>
      <c r="F1291" s="93"/>
      <c r="G1291" s="84"/>
      <c r="H1291" s="85"/>
      <c r="I1291" s="85"/>
      <c r="J1291" s="85"/>
      <c r="K1291" s="86"/>
      <c r="M1291" s="32" t="str">
        <f t="shared" si="122"/>
        <v/>
      </c>
      <c r="N1291" s="111" t="str">
        <f t="shared" si="123"/>
        <v/>
      </c>
      <c r="O1291" s="44" t="str">
        <f t="shared" si="127"/>
        <v/>
      </c>
      <c r="P1291" s="71" t="str">
        <f t="shared" si="124"/>
        <v/>
      </c>
      <c r="Q1291" s="29" t="str">
        <f t="shared" si="125"/>
        <v/>
      </c>
      <c r="R1291" s="70" t="str">
        <f>IF(E1291="","",IF(Q1291="","",IFERROR(VLOOKUP(M1291,point3[],2,FALSE),1)))</f>
        <v/>
      </c>
      <c r="S1291" s="66" t="str">
        <f t="shared" si="126"/>
        <v/>
      </c>
      <c r="T1291" s="30" t="str">
        <f>IF(E1291="","",IF(S1291="","",IFERROR(VLOOKUP(M1291,point3[],2,FALSE),IF(M1291="","",1))))</f>
        <v/>
      </c>
    </row>
    <row r="1292" spans="2:20" ht="19.5" customHeight="1" x14ac:dyDescent="0.2">
      <c r="B1292" s="62"/>
      <c r="C1292" s="63"/>
      <c r="D1292" s="9"/>
      <c r="E1292" s="83"/>
      <c r="F1292" s="93"/>
      <c r="G1292" s="84"/>
      <c r="H1292" s="85"/>
      <c r="I1292" s="85"/>
      <c r="J1292" s="85"/>
      <c r="K1292" s="86"/>
      <c r="M1292" s="32" t="str">
        <f t="shared" si="122"/>
        <v/>
      </c>
      <c r="N1292" s="111" t="str">
        <f t="shared" si="123"/>
        <v/>
      </c>
      <c r="O1292" s="44" t="str">
        <f t="shared" si="127"/>
        <v/>
      </c>
      <c r="P1292" s="71" t="str">
        <f t="shared" si="124"/>
        <v/>
      </c>
      <c r="Q1292" s="29" t="str">
        <f t="shared" si="125"/>
        <v/>
      </c>
      <c r="R1292" s="70" t="str">
        <f>IF(E1292="","",IF(Q1292="","",IFERROR(VLOOKUP(M1292,point3[],2,FALSE),1)))</f>
        <v/>
      </c>
      <c r="S1292" s="66" t="str">
        <f t="shared" si="126"/>
        <v/>
      </c>
      <c r="T1292" s="30" t="str">
        <f>IF(E1292="","",IF(S1292="","",IFERROR(VLOOKUP(M1292,point3[],2,FALSE),IF(M1292="","",1))))</f>
        <v/>
      </c>
    </row>
    <row r="1293" spans="2:20" ht="19.5" customHeight="1" x14ac:dyDescent="0.2">
      <c r="B1293" s="62"/>
      <c r="C1293" s="63"/>
      <c r="D1293" s="9"/>
      <c r="E1293" s="83"/>
      <c r="F1293" s="93"/>
      <c r="G1293" s="84"/>
      <c r="H1293" s="85"/>
      <c r="I1293" s="85"/>
      <c r="J1293" s="85"/>
      <c r="K1293" s="86"/>
      <c r="M1293" s="32" t="str">
        <f t="shared" si="122"/>
        <v/>
      </c>
      <c r="N1293" s="111" t="str">
        <f t="shared" si="123"/>
        <v/>
      </c>
      <c r="O1293" s="44" t="str">
        <f t="shared" si="127"/>
        <v/>
      </c>
      <c r="P1293" s="71" t="str">
        <f t="shared" si="124"/>
        <v/>
      </c>
      <c r="Q1293" s="29" t="str">
        <f t="shared" si="125"/>
        <v/>
      </c>
      <c r="R1293" s="70" t="str">
        <f>IF(E1293="","",IF(Q1293="","",IFERROR(VLOOKUP(M1293,point3[],2,FALSE),1)))</f>
        <v/>
      </c>
      <c r="S1293" s="66" t="str">
        <f t="shared" si="126"/>
        <v/>
      </c>
      <c r="T1293" s="30" t="str">
        <f>IF(E1293="","",IF(S1293="","",IFERROR(VLOOKUP(M1293,point3[],2,FALSE),IF(M1293="","",1))))</f>
        <v/>
      </c>
    </row>
    <row r="1294" spans="2:20" ht="19.5" customHeight="1" x14ac:dyDescent="0.2">
      <c r="B1294" s="62"/>
      <c r="C1294" s="63"/>
      <c r="D1294" s="9"/>
      <c r="E1294" s="83"/>
      <c r="F1294" s="93"/>
      <c r="G1294" s="84"/>
      <c r="H1294" s="85"/>
      <c r="I1294" s="85"/>
      <c r="J1294" s="85"/>
      <c r="K1294" s="86"/>
      <c r="M1294" s="32" t="str">
        <f t="shared" si="122"/>
        <v/>
      </c>
      <c r="N1294" s="111" t="str">
        <f t="shared" si="123"/>
        <v/>
      </c>
      <c r="O1294" s="44" t="str">
        <f t="shared" si="127"/>
        <v/>
      </c>
      <c r="P1294" s="71" t="str">
        <f t="shared" si="124"/>
        <v/>
      </c>
      <c r="Q1294" s="29" t="str">
        <f t="shared" si="125"/>
        <v/>
      </c>
      <c r="R1294" s="70" t="str">
        <f>IF(E1294="","",IF(Q1294="","",IFERROR(VLOOKUP(M1294,point3[],2,FALSE),1)))</f>
        <v/>
      </c>
      <c r="S1294" s="66" t="str">
        <f t="shared" si="126"/>
        <v/>
      </c>
      <c r="T1294" s="30" t="str">
        <f>IF(E1294="","",IF(S1294="","",IFERROR(VLOOKUP(M1294,point3[],2,FALSE),IF(M1294="","",1))))</f>
        <v/>
      </c>
    </row>
    <row r="1295" spans="2:20" ht="19.5" customHeight="1" x14ac:dyDescent="0.2">
      <c r="B1295" s="62"/>
      <c r="C1295" s="63"/>
      <c r="D1295" s="9"/>
      <c r="E1295" s="83"/>
      <c r="F1295" s="93"/>
      <c r="G1295" s="84"/>
      <c r="H1295" s="85"/>
      <c r="I1295" s="85"/>
      <c r="J1295" s="85"/>
      <c r="K1295" s="86"/>
      <c r="M1295" s="32" t="str">
        <f t="shared" si="122"/>
        <v/>
      </c>
      <c r="N1295" s="111" t="str">
        <f t="shared" si="123"/>
        <v/>
      </c>
      <c r="O1295" s="44" t="str">
        <f t="shared" si="127"/>
        <v/>
      </c>
      <c r="P1295" s="71" t="str">
        <f t="shared" si="124"/>
        <v/>
      </c>
      <c r="Q1295" s="29" t="str">
        <f t="shared" si="125"/>
        <v/>
      </c>
      <c r="R1295" s="70" t="str">
        <f>IF(E1295="","",IF(Q1295="","",IFERROR(VLOOKUP(M1295,point3[],2,FALSE),1)))</f>
        <v/>
      </c>
      <c r="S1295" s="66" t="str">
        <f t="shared" si="126"/>
        <v/>
      </c>
      <c r="T1295" s="30" t="str">
        <f>IF(E1295="","",IF(S1295="","",IFERROR(VLOOKUP(M1295,point3[],2,FALSE),IF(M1295="","",1))))</f>
        <v/>
      </c>
    </row>
    <row r="1296" spans="2:20" ht="19.5" customHeight="1" x14ac:dyDescent="0.2">
      <c r="B1296" s="62"/>
      <c r="C1296" s="63"/>
      <c r="D1296" s="9"/>
      <c r="E1296" s="83"/>
      <c r="F1296" s="93"/>
      <c r="G1296" s="84"/>
      <c r="H1296" s="85"/>
      <c r="I1296" s="85"/>
      <c r="J1296" s="85"/>
      <c r="K1296" s="86"/>
      <c r="M1296" s="32" t="str">
        <f t="shared" si="122"/>
        <v/>
      </c>
      <c r="N1296" s="111" t="str">
        <f t="shared" si="123"/>
        <v/>
      </c>
      <c r="O1296" s="44" t="str">
        <f t="shared" si="127"/>
        <v/>
      </c>
      <c r="P1296" s="71" t="str">
        <f t="shared" si="124"/>
        <v/>
      </c>
      <c r="Q1296" s="29" t="str">
        <f t="shared" si="125"/>
        <v/>
      </c>
      <c r="R1296" s="70" t="str">
        <f>IF(E1296="","",IF(Q1296="","",IFERROR(VLOOKUP(M1296,point3[],2,FALSE),1)))</f>
        <v/>
      </c>
      <c r="S1296" s="66" t="str">
        <f t="shared" si="126"/>
        <v/>
      </c>
      <c r="T1296" s="30" t="str">
        <f>IF(E1296="","",IF(S1296="","",IFERROR(VLOOKUP(M1296,point3[],2,FALSE),IF(M1296="","",1))))</f>
        <v/>
      </c>
    </row>
    <row r="1297" spans="2:20" ht="19.5" customHeight="1" x14ac:dyDescent="0.2">
      <c r="B1297" s="62"/>
      <c r="C1297" s="63"/>
      <c r="D1297" s="9"/>
      <c r="E1297" s="83"/>
      <c r="F1297" s="93"/>
      <c r="G1297" s="84"/>
      <c r="H1297" s="85"/>
      <c r="I1297" s="85"/>
      <c r="J1297" s="85"/>
      <c r="K1297" s="86"/>
      <c r="M1297" s="32" t="str">
        <f t="shared" si="122"/>
        <v/>
      </c>
      <c r="N1297" s="111" t="str">
        <f t="shared" si="123"/>
        <v/>
      </c>
      <c r="O1297" s="44" t="str">
        <f t="shared" si="127"/>
        <v/>
      </c>
      <c r="P1297" s="71" t="str">
        <f t="shared" si="124"/>
        <v/>
      </c>
      <c r="Q1297" s="29" t="str">
        <f t="shared" si="125"/>
        <v/>
      </c>
      <c r="R1297" s="70" t="str">
        <f>IF(E1297="","",IF(Q1297="","",IFERROR(VLOOKUP(M1297,point3[],2,FALSE),1)))</f>
        <v/>
      </c>
      <c r="S1297" s="66" t="str">
        <f t="shared" si="126"/>
        <v/>
      </c>
      <c r="T1297" s="30" t="str">
        <f>IF(E1297="","",IF(S1297="","",IFERROR(VLOOKUP(M1297,point3[],2,FALSE),IF(M1297="","",1))))</f>
        <v/>
      </c>
    </row>
    <row r="1298" spans="2:20" ht="19.5" customHeight="1" x14ac:dyDescent="0.2">
      <c r="B1298" s="62"/>
      <c r="C1298" s="63"/>
      <c r="D1298" s="9"/>
      <c r="E1298" s="83"/>
      <c r="F1298" s="93"/>
      <c r="G1298" s="84"/>
      <c r="H1298" s="85"/>
      <c r="I1298" s="85"/>
      <c r="J1298" s="85"/>
      <c r="K1298" s="86"/>
      <c r="M1298" s="32" t="str">
        <f t="shared" si="122"/>
        <v/>
      </c>
      <c r="N1298" s="111" t="str">
        <f t="shared" si="123"/>
        <v/>
      </c>
      <c r="O1298" s="44" t="str">
        <f t="shared" si="127"/>
        <v/>
      </c>
      <c r="P1298" s="71" t="str">
        <f t="shared" si="124"/>
        <v/>
      </c>
      <c r="Q1298" s="29" t="str">
        <f t="shared" si="125"/>
        <v/>
      </c>
      <c r="R1298" s="70" t="str">
        <f>IF(E1298="","",IF(Q1298="","",IFERROR(VLOOKUP(M1298,point3[],2,FALSE),1)))</f>
        <v/>
      </c>
      <c r="S1298" s="66" t="str">
        <f t="shared" si="126"/>
        <v/>
      </c>
      <c r="T1298" s="30" t="str">
        <f>IF(E1298="","",IF(S1298="","",IFERROR(VLOOKUP(M1298,point3[],2,FALSE),IF(M1298="","",1))))</f>
        <v/>
      </c>
    </row>
    <row r="1299" spans="2:20" ht="19.5" customHeight="1" x14ac:dyDescent="0.2">
      <c r="B1299" s="62"/>
      <c r="C1299" s="63"/>
      <c r="D1299" s="9"/>
      <c r="E1299" s="83"/>
      <c r="F1299" s="93"/>
      <c r="G1299" s="84"/>
      <c r="H1299" s="85"/>
      <c r="I1299" s="85"/>
      <c r="J1299" s="85"/>
      <c r="K1299" s="86"/>
      <c r="M1299" s="32" t="str">
        <f t="shared" si="122"/>
        <v/>
      </c>
      <c r="N1299" s="111" t="str">
        <f t="shared" si="123"/>
        <v/>
      </c>
      <c r="O1299" s="44" t="str">
        <f t="shared" si="127"/>
        <v/>
      </c>
      <c r="P1299" s="71" t="str">
        <f t="shared" si="124"/>
        <v/>
      </c>
      <c r="Q1299" s="29" t="str">
        <f t="shared" si="125"/>
        <v/>
      </c>
      <c r="R1299" s="70" t="str">
        <f>IF(E1299="","",IF(Q1299="","",IFERROR(VLOOKUP(M1299,point3[],2,FALSE),1)))</f>
        <v/>
      </c>
      <c r="S1299" s="66" t="str">
        <f t="shared" si="126"/>
        <v/>
      </c>
      <c r="T1299" s="30" t="str">
        <f>IF(E1299="","",IF(S1299="","",IFERROR(VLOOKUP(M1299,point3[],2,FALSE),IF(M1299="","",1))))</f>
        <v/>
      </c>
    </row>
    <row r="1300" spans="2:20" ht="19.5" customHeight="1" x14ac:dyDescent="0.2">
      <c r="B1300" s="62"/>
      <c r="C1300" s="63"/>
      <c r="D1300" s="9"/>
      <c r="E1300" s="83"/>
      <c r="F1300" s="93"/>
      <c r="G1300" s="84"/>
      <c r="H1300" s="85"/>
      <c r="I1300" s="85"/>
      <c r="J1300" s="85"/>
      <c r="K1300" s="86"/>
      <c r="M1300" s="32" t="str">
        <f t="shared" si="122"/>
        <v/>
      </c>
      <c r="N1300" s="111" t="str">
        <f t="shared" si="123"/>
        <v/>
      </c>
      <c r="O1300" s="44" t="str">
        <f t="shared" si="127"/>
        <v/>
      </c>
      <c r="P1300" s="71" t="str">
        <f t="shared" si="124"/>
        <v/>
      </c>
      <c r="Q1300" s="29" t="str">
        <f t="shared" si="125"/>
        <v/>
      </c>
      <c r="R1300" s="70" t="str">
        <f>IF(E1300="","",IF(Q1300="","",IFERROR(VLOOKUP(M1300,point3[],2,FALSE),1)))</f>
        <v/>
      </c>
      <c r="S1300" s="66" t="str">
        <f t="shared" si="126"/>
        <v/>
      </c>
      <c r="T1300" s="30" t="str">
        <f>IF(E1300="","",IF(S1300="","",IFERROR(VLOOKUP(M1300,point3[],2,FALSE),IF(M1300="","",1))))</f>
        <v/>
      </c>
    </row>
    <row r="1301" spans="2:20" ht="19.5" customHeight="1" x14ac:dyDescent="0.2">
      <c r="B1301" s="62"/>
      <c r="C1301" s="63"/>
      <c r="D1301" s="9"/>
      <c r="E1301" s="83"/>
      <c r="F1301" s="93"/>
      <c r="G1301" s="84"/>
      <c r="H1301" s="85"/>
      <c r="I1301" s="85"/>
      <c r="J1301" s="85"/>
      <c r="K1301" s="86"/>
      <c r="M1301" s="32" t="str">
        <f t="shared" si="122"/>
        <v/>
      </c>
      <c r="N1301" s="111" t="str">
        <f t="shared" si="123"/>
        <v/>
      </c>
      <c r="O1301" s="44" t="str">
        <f t="shared" si="127"/>
        <v/>
      </c>
      <c r="P1301" s="71" t="str">
        <f t="shared" si="124"/>
        <v/>
      </c>
      <c r="Q1301" s="29" t="str">
        <f t="shared" si="125"/>
        <v/>
      </c>
      <c r="R1301" s="70" t="str">
        <f>IF(E1301="","",IF(Q1301="","",IFERROR(VLOOKUP(M1301,point3[],2,FALSE),1)))</f>
        <v/>
      </c>
      <c r="S1301" s="66" t="str">
        <f t="shared" si="126"/>
        <v/>
      </c>
      <c r="T1301" s="30" t="str">
        <f>IF(E1301="","",IF(S1301="","",IFERROR(VLOOKUP(M1301,point3[],2,FALSE),IF(M1301="","",1))))</f>
        <v/>
      </c>
    </row>
    <row r="1302" spans="2:20" ht="19.5" customHeight="1" x14ac:dyDescent="0.2">
      <c r="B1302" s="62"/>
      <c r="C1302" s="63"/>
      <c r="D1302" s="9"/>
      <c r="E1302" s="83"/>
      <c r="F1302" s="93"/>
      <c r="G1302" s="84"/>
      <c r="H1302" s="85"/>
      <c r="I1302" s="85"/>
      <c r="J1302" s="85"/>
      <c r="K1302" s="86"/>
      <c r="M1302" s="32" t="str">
        <f t="shared" si="122"/>
        <v/>
      </c>
      <c r="N1302" s="111" t="str">
        <f t="shared" si="123"/>
        <v/>
      </c>
      <c r="O1302" s="44" t="str">
        <f t="shared" si="127"/>
        <v/>
      </c>
      <c r="P1302" s="71" t="str">
        <f t="shared" si="124"/>
        <v/>
      </c>
      <c r="Q1302" s="29" t="str">
        <f t="shared" si="125"/>
        <v/>
      </c>
      <c r="R1302" s="70" t="str">
        <f>IF(E1302="","",IF(Q1302="","",IFERROR(VLOOKUP(M1302,point3[],2,FALSE),1)))</f>
        <v/>
      </c>
      <c r="S1302" s="66" t="str">
        <f t="shared" si="126"/>
        <v/>
      </c>
      <c r="T1302" s="30" t="str">
        <f>IF(E1302="","",IF(S1302="","",IFERROR(VLOOKUP(M1302,point3[],2,FALSE),IF(M1302="","",1))))</f>
        <v/>
      </c>
    </row>
    <row r="1303" spans="2:20" ht="19.5" customHeight="1" x14ac:dyDescent="0.2">
      <c r="B1303" s="62"/>
      <c r="C1303" s="63"/>
      <c r="D1303" s="9"/>
      <c r="E1303" s="83"/>
      <c r="F1303" s="93"/>
      <c r="G1303" s="84"/>
      <c r="H1303" s="85"/>
      <c r="I1303" s="85"/>
      <c r="J1303" s="85"/>
      <c r="K1303" s="86"/>
      <c r="M1303" s="32" t="str">
        <f t="shared" si="122"/>
        <v/>
      </c>
      <c r="N1303" s="111" t="str">
        <f t="shared" si="123"/>
        <v/>
      </c>
      <c r="O1303" s="44" t="str">
        <f t="shared" si="127"/>
        <v/>
      </c>
      <c r="P1303" s="71" t="str">
        <f t="shared" si="124"/>
        <v/>
      </c>
      <c r="Q1303" s="29" t="str">
        <f t="shared" si="125"/>
        <v/>
      </c>
      <c r="R1303" s="70" t="str">
        <f>IF(E1303="","",IF(Q1303="","",IFERROR(VLOOKUP(M1303,point3[],2,FALSE),1)))</f>
        <v/>
      </c>
      <c r="S1303" s="66" t="str">
        <f t="shared" si="126"/>
        <v/>
      </c>
      <c r="T1303" s="30" t="str">
        <f>IF(E1303="","",IF(S1303="","",IFERROR(VLOOKUP(M1303,point3[],2,FALSE),IF(M1303="","",1))))</f>
        <v/>
      </c>
    </row>
    <row r="1304" spans="2:20" ht="19.5" customHeight="1" x14ac:dyDescent="0.2">
      <c r="B1304" s="62"/>
      <c r="C1304" s="63"/>
      <c r="D1304" s="9"/>
      <c r="E1304" s="83"/>
      <c r="F1304" s="93"/>
      <c r="G1304" s="84"/>
      <c r="H1304" s="85"/>
      <c r="I1304" s="85"/>
      <c r="J1304" s="85"/>
      <c r="K1304" s="86"/>
      <c r="M1304" s="33" t="str">
        <f t="shared" si="122"/>
        <v/>
      </c>
      <c r="N1304" s="111" t="str">
        <f t="shared" si="123"/>
        <v/>
      </c>
      <c r="O1304" s="45" t="str">
        <f t="shared" si="127"/>
        <v/>
      </c>
      <c r="P1304" s="71" t="str">
        <f t="shared" si="124"/>
        <v/>
      </c>
      <c r="Q1304" s="29" t="str">
        <f t="shared" si="125"/>
        <v/>
      </c>
      <c r="R1304" s="70" t="str">
        <f>IF(E1304="","",IF(Q1304="","",IFERROR(VLOOKUP(M1304,point3[],2,FALSE),1)))</f>
        <v/>
      </c>
      <c r="S1304" s="66" t="str">
        <f t="shared" si="126"/>
        <v/>
      </c>
      <c r="T1304" s="30" t="str">
        <f>IF(E1304="","",IF(S1304="","",IFERROR(VLOOKUP(M1304,point3[],2,FALSE),IF(M1304="","",1))))</f>
        <v/>
      </c>
    </row>
    <row r="1305" spans="2:20" ht="19.5" customHeight="1" x14ac:dyDescent="0.2">
      <c r="B1305" s="62"/>
      <c r="C1305" s="63"/>
      <c r="D1305" s="9"/>
      <c r="E1305" s="83"/>
      <c r="F1305" s="93"/>
      <c r="G1305" s="84"/>
      <c r="H1305" s="85"/>
      <c r="I1305" s="85"/>
      <c r="J1305" s="85"/>
      <c r="K1305" s="86"/>
      <c r="M1305" s="32" t="str">
        <f t="shared" si="122"/>
        <v/>
      </c>
      <c r="N1305" s="111" t="str">
        <f t="shared" si="123"/>
        <v/>
      </c>
      <c r="O1305" s="44" t="str">
        <f t="shared" si="127"/>
        <v/>
      </c>
      <c r="P1305" s="71" t="str">
        <f t="shared" si="124"/>
        <v/>
      </c>
      <c r="Q1305" s="29" t="str">
        <f t="shared" si="125"/>
        <v/>
      </c>
      <c r="R1305" s="70" t="str">
        <f>IF(E1305="","",IF(Q1305="","",IFERROR(VLOOKUP(M1305,point3[],2,FALSE),1)))</f>
        <v/>
      </c>
      <c r="S1305" s="66" t="str">
        <f t="shared" si="126"/>
        <v/>
      </c>
      <c r="T1305" s="30" t="str">
        <f>IF(E1305="","",IF(S1305="","",IFERROR(VLOOKUP(M1305,point3[],2,FALSE),IF(M1305="","",1))))</f>
        <v/>
      </c>
    </row>
    <row r="1306" spans="2:20" ht="19.5" customHeight="1" x14ac:dyDescent="0.2">
      <c r="B1306" s="62"/>
      <c r="C1306" s="63"/>
      <c r="D1306" s="9"/>
      <c r="E1306" s="83"/>
      <c r="F1306" s="93"/>
      <c r="G1306" s="84"/>
      <c r="H1306" s="85"/>
      <c r="I1306" s="85"/>
      <c r="J1306" s="85"/>
      <c r="K1306" s="86"/>
      <c r="M1306" s="32" t="str">
        <f t="shared" si="122"/>
        <v/>
      </c>
      <c r="N1306" s="111" t="str">
        <f t="shared" si="123"/>
        <v/>
      </c>
      <c r="O1306" s="44" t="str">
        <f t="shared" si="127"/>
        <v/>
      </c>
      <c r="P1306" s="71" t="str">
        <f t="shared" si="124"/>
        <v/>
      </c>
      <c r="Q1306" s="29" t="str">
        <f t="shared" si="125"/>
        <v/>
      </c>
      <c r="R1306" s="70" t="str">
        <f>IF(E1306="","",IF(Q1306="","",IFERROR(VLOOKUP(M1306,point3[],2,FALSE),1)))</f>
        <v/>
      </c>
      <c r="S1306" s="66" t="str">
        <f t="shared" si="126"/>
        <v/>
      </c>
      <c r="T1306" s="30" t="str">
        <f>IF(E1306="","",IF(S1306="","",IFERROR(VLOOKUP(M1306,point3[],2,FALSE),IF(M1306="","",1))))</f>
        <v/>
      </c>
    </row>
    <row r="1307" spans="2:20" ht="19.5" customHeight="1" x14ac:dyDescent="0.2">
      <c r="B1307" s="62"/>
      <c r="C1307" s="63"/>
      <c r="D1307" s="9"/>
      <c r="E1307" s="83"/>
      <c r="F1307" s="93"/>
      <c r="G1307" s="84"/>
      <c r="H1307" s="85"/>
      <c r="I1307" s="85"/>
      <c r="J1307" s="85"/>
      <c r="K1307" s="86"/>
      <c r="M1307" s="32" t="str">
        <f t="shared" si="122"/>
        <v/>
      </c>
      <c r="N1307" s="111" t="str">
        <f t="shared" si="123"/>
        <v/>
      </c>
      <c r="O1307" s="44" t="str">
        <f t="shared" si="127"/>
        <v/>
      </c>
      <c r="P1307" s="71" t="str">
        <f t="shared" si="124"/>
        <v/>
      </c>
      <c r="Q1307" s="29" t="str">
        <f t="shared" si="125"/>
        <v/>
      </c>
      <c r="R1307" s="70" t="str">
        <f>IF(E1307="","",IF(Q1307="","",IFERROR(VLOOKUP(M1307,point3[],2,FALSE),1)))</f>
        <v/>
      </c>
      <c r="S1307" s="66" t="str">
        <f t="shared" si="126"/>
        <v/>
      </c>
      <c r="T1307" s="30" t="str">
        <f>IF(E1307="","",IF(S1307="","",IFERROR(VLOOKUP(M1307,point3[],2,FALSE),IF(M1307="","",1))))</f>
        <v/>
      </c>
    </row>
    <row r="1308" spans="2:20" ht="19.5" customHeight="1" x14ac:dyDescent="0.2">
      <c r="B1308" s="62"/>
      <c r="C1308" s="63"/>
      <c r="D1308" s="9"/>
      <c r="E1308" s="83"/>
      <c r="F1308" s="93"/>
      <c r="G1308" s="84"/>
      <c r="H1308" s="85"/>
      <c r="I1308" s="85"/>
      <c r="J1308" s="85"/>
      <c r="K1308" s="86"/>
      <c r="M1308" s="32" t="str">
        <f t="shared" si="122"/>
        <v/>
      </c>
      <c r="N1308" s="111" t="str">
        <f t="shared" si="123"/>
        <v/>
      </c>
      <c r="O1308" s="44" t="str">
        <f t="shared" si="127"/>
        <v/>
      </c>
      <c r="P1308" s="71" t="str">
        <f t="shared" si="124"/>
        <v/>
      </c>
      <c r="Q1308" s="29" t="str">
        <f t="shared" si="125"/>
        <v/>
      </c>
      <c r="R1308" s="70" t="str">
        <f>IF(E1308="","",IF(Q1308="","",IFERROR(VLOOKUP(M1308,point3[],2,FALSE),1)))</f>
        <v/>
      </c>
      <c r="S1308" s="66" t="str">
        <f t="shared" si="126"/>
        <v/>
      </c>
      <c r="T1308" s="30" t="str">
        <f>IF(E1308="","",IF(S1308="","",IFERROR(VLOOKUP(M1308,point3[],2,FALSE),IF(M1308="","",1))))</f>
        <v/>
      </c>
    </row>
    <row r="1309" spans="2:20" ht="19.5" customHeight="1" x14ac:dyDescent="0.2">
      <c r="B1309" s="62"/>
      <c r="C1309" s="63"/>
      <c r="D1309" s="9"/>
      <c r="E1309" s="83"/>
      <c r="F1309" s="93"/>
      <c r="G1309" s="84"/>
      <c r="H1309" s="85"/>
      <c r="I1309" s="85"/>
      <c r="J1309" s="85"/>
      <c r="K1309" s="86"/>
      <c r="M1309" s="32" t="str">
        <f t="shared" si="122"/>
        <v/>
      </c>
      <c r="N1309" s="111" t="str">
        <f t="shared" si="123"/>
        <v/>
      </c>
      <c r="O1309" s="44" t="str">
        <f t="shared" si="127"/>
        <v/>
      </c>
      <c r="P1309" s="71" t="str">
        <f t="shared" si="124"/>
        <v/>
      </c>
      <c r="Q1309" s="29" t="str">
        <f t="shared" si="125"/>
        <v/>
      </c>
      <c r="R1309" s="70" t="str">
        <f>IF(E1309="","",IF(Q1309="","",IFERROR(VLOOKUP(M1309,point3[],2,FALSE),1)))</f>
        <v/>
      </c>
      <c r="S1309" s="66" t="str">
        <f t="shared" si="126"/>
        <v/>
      </c>
      <c r="T1309" s="30" t="str">
        <f>IF(E1309="","",IF(S1309="","",IFERROR(VLOOKUP(M1309,point3[],2,FALSE),IF(M1309="","",1))))</f>
        <v/>
      </c>
    </row>
    <row r="1310" spans="2:20" ht="19.5" customHeight="1" x14ac:dyDescent="0.2">
      <c r="B1310" s="62"/>
      <c r="C1310" s="63"/>
      <c r="D1310" s="9"/>
      <c r="E1310" s="83"/>
      <c r="F1310" s="93"/>
      <c r="G1310" s="84"/>
      <c r="H1310" s="85"/>
      <c r="I1310" s="85"/>
      <c r="J1310" s="85"/>
      <c r="K1310" s="86"/>
      <c r="M1310" s="32" t="str">
        <f t="shared" si="122"/>
        <v/>
      </c>
      <c r="N1310" s="111" t="str">
        <f t="shared" si="123"/>
        <v/>
      </c>
      <c r="O1310" s="44" t="str">
        <f t="shared" si="127"/>
        <v/>
      </c>
      <c r="P1310" s="71" t="str">
        <f t="shared" si="124"/>
        <v/>
      </c>
      <c r="Q1310" s="29" t="str">
        <f t="shared" si="125"/>
        <v/>
      </c>
      <c r="R1310" s="70" t="str">
        <f>IF(E1310="","",IF(Q1310="","",IFERROR(VLOOKUP(M1310,point3[],2,FALSE),1)))</f>
        <v/>
      </c>
      <c r="S1310" s="66" t="str">
        <f t="shared" si="126"/>
        <v/>
      </c>
      <c r="T1310" s="30" t="str">
        <f>IF(E1310="","",IF(S1310="","",IFERROR(VLOOKUP(M1310,point3[],2,FALSE),IF(M1310="","",1))))</f>
        <v/>
      </c>
    </row>
    <row r="1311" spans="2:20" ht="19.5" customHeight="1" x14ac:dyDescent="0.2">
      <c r="B1311" s="62"/>
      <c r="C1311" s="63"/>
      <c r="D1311" s="9"/>
      <c r="E1311" s="83"/>
      <c r="F1311" s="93"/>
      <c r="G1311" s="84"/>
      <c r="H1311" s="85"/>
      <c r="I1311" s="85"/>
      <c r="J1311" s="85"/>
      <c r="K1311" s="86"/>
      <c r="M1311" s="32" t="str">
        <f t="shared" si="122"/>
        <v/>
      </c>
      <c r="N1311" s="111" t="str">
        <f t="shared" si="123"/>
        <v/>
      </c>
      <c r="O1311" s="44" t="str">
        <f t="shared" si="127"/>
        <v/>
      </c>
      <c r="P1311" s="71" t="str">
        <f t="shared" si="124"/>
        <v/>
      </c>
      <c r="Q1311" s="29" t="str">
        <f t="shared" si="125"/>
        <v/>
      </c>
      <c r="R1311" s="70" t="str">
        <f>IF(E1311="","",IF(Q1311="","",IFERROR(VLOOKUP(M1311,point3[],2,FALSE),1)))</f>
        <v/>
      </c>
      <c r="S1311" s="66" t="str">
        <f t="shared" si="126"/>
        <v/>
      </c>
      <c r="T1311" s="30" t="str">
        <f>IF(E1311="","",IF(S1311="","",IFERROR(VLOOKUP(M1311,point3[],2,FALSE),IF(M1311="","",1))))</f>
        <v/>
      </c>
    </row>
    <row r="1312" spans="2:20" ht="19.5" customHeight="1" x14ac:dyDescent="0.2">
      <c r="B1312" s="62"/>
      <c r="C1312" s="63"/>
      <c r="D1312" s="9"/>
      <c r="E1312" s="83"/>
      <c r="F1312" s="93"/>
      <c r="G1312" s="84"/>
      <c r="H1312" s="85"/>
      <c r="I1312" s="85"/>
      <c r="J1312" s="85"/>
      <c r="K1312" s="86"/>
      <c r="M1312" s="32" t="str">
        <f t="shared" si="122"/>
        <v/>
      </c>
      <c r="N1312" s="111" t="str">
        <f t="shared" si="123"/>
        <v/>
      </c>
      <c r="O1312" s="44" t="str">
        <f t="shared" si="127"/>
        <v/>
      </c>
      <c r="P1312" s="71" t="str">
        <f t="shared" si="124"/>
        <v/>
      </c>
      <c r="Q1312" s="29" t="str">
        <f t="shared" si="125"/>
        <v/>
      </c>
      <c r="R1312" s="70" t="str">
        <f>IF(E1312="","",IF(Q1312="","",IFERROR(VLOOKUP(M1312,point3[],2,FALSE),1)))</f>
        <v/>
      </c>
      <c r="S1312" s="66" t="str">
        <f t="shared" si="126"/>
        <v/>
      </c>
      <c r="T1312" s="30" t="str">
        <f>IF(E1312="","",IF(S1312="","",IFERROR(VLOOKUP(M1312,point3[],2,FALSE),IF(M1312="","",1))))</f>
        <v/>
      </c>
    </row>
    <row r="1313" spans="2:20" ht="19.5" customHeight="1" x14ac:dyDescent="0.2">
      <c r="B1313" s="62"/>
      <c r="C1313" s="63"/>
      <c r="D1313" s="9"/>
      <c r="E1313" s="83"/>
      <c r="F1313" s="93"/>
      <c r="G1313" s="84"/>
      <c r="H1313" s="85"/>
      <c r="I1313" s="85"/>
      <c r="J1313" s="85"/>
      <c r="K1313" s="86"/>
      <c r="M1313" s="32" t="str">
        <f t="shared" si="122"/>
        <v/>
      </c>
      <c r="N1313" s="111" t="str">
        <f t="shared" si="123"/>
        <v/>
      </c>
      <c r="O1313" s="44" t="str">
        <f t="shared" si="127"/>
        <v/>
      </c>
      <c r="P1313" s="71" t="str">
        <f t="shared" si="124"/>
        <v/>
      </c>
      <c r="Q1313" s="29" t="str">
        <f t="shared" si="125"/>
        <v/>
      </c>
      <c r="R1313" s="70" t="str">
        <f>IF(E1313="","",IF(Q1313="","",IFERROR(VLOOKUP(M1313,point3[],2,FALSE),1)))</f>
        <v/>
      </c>
      <c r="S1313" s="66" t="str">
        <f t="shared" si="126"/>
        <v/>
      </c>
      <c r="T1313" s="30" t="str">
        <f>IF(E1313="","",IF(S1313="","",IFERROR(VLOOKUP(M1313,point3[],2,FALSE),IF(M1313="","",1))))</f>
        <v/>
      </c>
    </row>
    <row r="1314" spans="2:20" ht="19.5" customHeight="1" x14ac:dyDescent="0.2">
      <c r="B1314" s="62"/>
      <c r="C1314" s="63"/>
      <c r="D1314" s="9"/>
      <c r="E1314" s="83"/>
      <c r="F1314" s="93"/>
      <c r="G1314" s="84"/>
      <c r="H1314" s="85"/>
      <c r="I1314" s="85"/>
      <c r="J1314" s="85"/>
      <c r="K1314" s="86"/>
      <c r="M1314" s="32" t="str">
        <f t="shared" si="122"/>
        <v/>
      </c>
      <c r="N1314" s="111" t="str">
        <f t="shared" si="123"/>
        <v/>
      </c>
      <c r="O1314" s="44" t="str">
        <f t="shared" si="127"/>
        <v/>
      </c>
      <c r="P1314" s="71" t="str">
        <f t="shared" si="124"/>
        <v/>
      </c>
      <c r="Q1314" s="29" t="str">
        <f t="shared" si="125"/>
        <v/>
      </c>
      <c r="R1314" s="70" t="str">
        <f>IF(E1314="","",IF(Q1314="","",IFERROR(VLOOKUP(M1314,point3[],2,FALSE),1)))</f>
        <v/>
      </c>
      <c r="S1314" s="66" t="str">
        <f t="shared" si="126"/>
        <v/>
      </c>
      <c r="T1314" s="30" t="str">
        <f>IF(E1314="","",IF(S1314="","",IFERROR(VLOOKUP(M1314,point3[],2,FALSE),IF(M1314="","",1))))</f>
        <v/>
      </c>
    </row>
    <row r="1315" spans="2:20" ht="19.5" customHeight="1" x14ac:dyDescent="0.2">
      <c r="B1315" s="62"/>
      <c r="C1315" s="63"/>
      <c r="D1315" s="9"/>
      <c r="E1315" s="83"/>
      <c r="F1315" s="93"/>
      <c r="G1315" s="84"/>
      <c r="H1315" s="85"/>
      <c r="I1315" s="85"/>
      <c r="J1315" s="85"/>
      <c r="K1315" s="86"/>
      <c r="M1315" s="32" t="str">
        <f t="shared" si="122"/>
        <v/>
      </c>
      <c r="N1315" s="111" t="str">
        <f t="shared" si="123"/>
        <v/>
      </c>
      <c r="O1315" s="44" t="str">
        <f t="shared" si="127"/>
        <v/>
      </c>
      <c r="P1315" s="71" t="str">
        <f t="shared" si="124"/>
        <v/>
      </c>
      <c r="Q1315" s="29" t="str">
        <f t="shared" si="125"/>
        <v/>
      </c>
      <c r="R1315" s="70" t="str">
        <f>IF(E1315="","",IF(Q1315="","",IFERROR(VLOOKUP(M1315,point3[],2,FALSE),1)))</f>
        <v/>
      </c>
      <c r="S1315" s="66" t="str">
        <f t="shared" si="126"/>
        <v/>
      </c>
      <c r="T1315" s="30" t="str">
        <f>IF(E1315="","",IF(S1315="","",IFERROR(VLOOKUP(M1315,point3[],2,FALSE),IF(M1315="","",1))))</f>
        <v/>
      </c>
    </row>
    <row r="1316" spans="2:20" ht="19.5" customHeight="1" x14ac:dyDescent="0.2">
      <c r="B1316" s="62"/>
      <c r="C1316" s="63"/>
      <c r="D1316" s="9"/>
      <c r="E1316" s="83"/>
      <c r="F1316" s="93"/>
      <c r="G1316" s="84"/>
      <c r="H1316" s="85"/>
      <c r="I1316" s="85"/>
      <c r="J1316" s="85"/>
      <c r="K1316" s="86"/>
      <c r="M1316" s="32" t="str">
        <f t="shared" si="122"/>
        <v/>
      </c>
      <c r="N1316" s="111" t="str">
        <f t="shared" si="123"/>
        <v/>
      </c>
      <c r="O1316" s="44" t="str">
        <f t="shared" si="127"/>
        <v/>
      </c>
      <c r="P1316" s="71" t="str">
        <f t="shared" si="124"/>
        <v/>
      </c>
      <c r="Q1316" s="29" t="str">
        <f t="shared" si="125"/>
        <v/>
      </c>
      <c r="R1316" s="70" t="str">
        <f>IF(E1316="","",IF(Q1316="","",IFERROR(VLOOKUP(M1316,point3[],2,FALSE),1)))</f>
        <v/>
      </c>
      <c r="S1316" s="66" t="str">
        <f t="shared" si="126"/>
        <v/>
      </c>
      <c r="T1316" s="30" t="str">
        <f>IF(E1316="","",IF(S1316="","",IFERROR(VLOOKUP(M1316,point3[],2,FALSE),IF(M1316="","",1))))</f>
        <v/>
      </c>
    </row>
    <row r="1317" spans="2:20" ht="19.5" customHeight="1" x14ac:dyDescent="0.2">
      <c r="B1317" s="62"/>
      <c r="C1317" s="63"/>
      <c r="D1317" s="9"/>
      <c r="E1317" s="83"/>
      <c r="F1317" s="93"/>
      <c r="G1317" s="84"/>
      <c r="H1317" s="85"/>
      <c r="I1317" s="85"/>
      <c r="J1317" s="85"/>
      <c r="K1317" s="86"/>
      <c r="M1317" s="32" t="str">
        <f t="shared" si="122"/>
        <v/>
      </c>
      <c r="N1317" s="111" t="str">
        <f t="shared" si="123"/>
        <v/>
      </c>
      <c r="O1317" s="44" t="str">
        <f t="shared" si="127"/>
        <v/>
      </c>
      <c r="P1317" s="71" t="str">
        <f t="shared" si="124"/>
        <v/>
      </c>
      <c r="Q1317" s="29" t="str">
        <f t="shared" si="125"/>
        <v/>
      </c>
      <c r="R1317" s="70" t="str">
        <f>IF(E1317="","",IF(Q1317="","",IFERROR(VLOOKUP(M1317,point3[],2,FALSE),1)))</f>
        <v/>
      </c>
      <c r="S1317" s="66" t="str">
        <f t="shared" si="126"/>
        <v/>
      </c>
      <c r="T1317" s="30" t="str">
        <f>IF(E1317="","",IF(S1317="","",IFERROR(VLOOKUP(M1317,point3[],2,FALSE),IF(M1317="","",1))))</f>
        <v/>
      </c>
    </row>
    <row r="1318" spans="2:20" ht="19.5" customHeight="1" x14ac:dyDescent="0.2">
      <c r="B1318" s="62"/>
      <c r="C1318" s="63"/>
      <c r="D1318" s="9"/>
      <c r="E1318" s="83"/>
      <c r="F1318" s="93"/>
      <c r="G1318" s="84"/>
      <c r="H1318" s="85"/>
      <c r="I1318" s="85"/>
      <c r="J1318" s="85"/>
      <c r="K1318" s="86"/>
      <c r="M1318" s="32" t="str">
        <f t="shared" si="122"/>
        <v/>
      </c>
      <c r="N1318" s="111" t="str">
        <f t="shared" si="123"/>
        <v/>
      </c>
      <c r="O1318" s="44" t="str">
        <f t="shared" si="127"/>
        <v/>
      </c>
      <c r="P1318" s="71" t="str">
        <f t="shared" si="124"/>
        <v/>
      </c>
      <c r="Q1318" s="29" t="str">
        <f t="shared" si="125"/>
        <v/>
      </c>
      <c r="R1318" s="70" t="str">
        <f>IF(E1318="","",IF(Q1318="","",IFERROR(VLOOKUP(M1318,point3[],2,FALSE),1)))</f>
        <v/>
      </c>
      <c r="S1318" s="66" t="str">
        <f t="shared" si="126"/>
        <v/>
      </c>
      <c r="T1318" s="30" t="str">
        <f>IF(E1318="","",IF(S1318="","",IFERROR(VLOOKUP(M1318,point3[],2,FALSE),IF(M1318="","",1))))</f>
        <v/>
      </c>
    </row>
    <row r="1319" spans="2:20" ht="19.5" customHeight="1" x14ac:dyDescent="0.2">
      <c r="B1319" s="62"/>
      <c r="C1319" s="63"/>
      <c r="D1319" s="9"/>
      <c r="E1319" s="83"/>
      <c r="F1319" s="93"/>
      <c r="G1319" s="84"/>
      <c r="H1319" s="85"/>
      <c r="I1319" s="85"/>
      <c r="J1319" s="85"/>
      <c r="K1319" s="86"/>
      <c r="M1319" s="32" t="str">
        <f t="shared" si="122"/>
        <v/>
      </c>
      <c r="N1319" s="111" t="str">
        <f t="shared" si="123"/>
        <v/>
      </c>
      <c r="O1319" s="44" t="str">
        <f t="shared" si="127"/>
        <v/>
      </c>
      <c r="P1319" s="71" t="str">
        <f t="shared" si="124"/>
        <v/>
      </c>
      <c r="Q1319" s="29" t="str">
        <f t="shared" si="125"/>
        <v/>
      </c>
      <c r="R1319" s="70" t="str">
        <f>IF(E1319="","",IF(Q1319="","",IFERROR(VLOOKUP(M1319,point3[],2,FALSE),1)))</f>
        <v/>
      </c>
      <c r="S1319" s="66" t="str">
        <f t="shared" si="126"/>
        <v/>
      </c>
      <c r="T1319" s="30" t="str">
        <f>IF(E1319="","",IF(S1319="","",IFERROR(VLOOKUP(M1319,point3[],2,FALSE),IF(M1319="","",1))))</f>
        <v/>
      </c>
    </row>
    <row r="1320" spans="2:20" ht="19.5" customHeight="1" x14ac:dyDescent="0.2">
      <c r="B1320" s="62"/>
      <c r="C1320" s="63"/>
      <c r="D1320" s="9"/>
      <c r="E1320" s="83"/>
      <c r="F1320" s="93"/>
      <c r="G1320" s="84"/>
      <c r="H1320" s="85"/>
      <c r="I1320" s="85"/>
      <c r="J1320" s="85"/>
      <c r="K1320" s="86"/>
      <c r="M1320" s="32" t="str">
        <f t="shared" si="122"/>
        <v/>
      </c>
      <c r="N1320" s="111" t="str">
        <f t="shared" si="123"/>
        <v/>
      </c>
      <c r="O1320" s="44" t="str">
        <f t="shared" si="127"/>
        <v/>
      </c>
      <c r="P1320" s="71" t="str">
        <f t="shared" si="124"/>
        <v/>
      </c>
      <c r="Q1320" s="29" t="str">
        <f t="shared" si="125"/>
        <v/>
      </c>
      <c r="R1320" s="70" t="str">
        <f>IF(E1320="","",IF(Q1320="","",IFERROR(VLOOKUP(M1320,point3[],2,FALSE),1)))</f>
        <v/>
      </c>
      <c r="S1320" s="66" t="str">
        <f t="shared" si="126"/>
        <v/>
      </c>
      <c r="T1320" s="30" t="str">
        <f>IF(E1320="","",IF(S1320="","",IFERROR(VLOOKUP(M1320,point3[],2,FALSE),IF(M1320="","",1))))</f>
        <v/>
      </c>
    </row>
    <row r="1321" spans="2:20" ht="19.5" customHeight="1" x14ac:dyDescent="0.2">
      <c r="B1321" s="62"/>
      <c r="C1321" s="63"/>
      <c r="D1321" s="9"/>
      <c r="E1321" s="83"/>
      <c r="F1321" s="93"/>
      <c r="G1321" s="84"/>
      <c r="H1321" s="85"/>
      <c r="I1321" s="85"/>
      <c r="J1321" s="85"/>
      <c r="K1321" s="86"/>
      <c r="M1321" s="32" t="str">
        <f t="shared" si="122"/>
        <v/>
      </c>
      <c r="N1321" s="111" t="str">
        <f t="shared" si="123"/>
        <v/>
      </c>
      <c r="O1321" s="44" t="str">
        <f t="shared" si="127"/>
        <v/>
      </c>
      <c r="P1321" s="71" t="str">
        <f t="shared" si="124"/>
        <v/>
      </c>
      <c r="Q1321" s="29" t="str">
        <f t="shared" si="125"/>
        <v/>
      </c>
      <c r="R1321" s="70" t="str">
        <f>IF(E1321="","",IF(Q1321="","",IFERROR(VLOOKUP(M1321,point3[],2,FALSE),1)))</f>
        <v/>
      </c>
      <c r="S1321" s="66" t="str">
        <f t="shared" si="126"/>
        <v/>
      </c>
      <c r="T1321" s="30" t="str">
        <f>IF(E1321="","",IF(S1321="","",IFERROR(VLOOKUP(M1321,point3[],2,FALSE),IF(M1321="","",1))))</f>
        <v/>
      </c>
    </row>
    <row r="1322" spans="2:20" ht="19.5" customHeight="1" x14ac:dyDescent="0.2">
      <c r="B1322" s="62"/>
      <c r="C1322" s="63"/>
      <c r="D1322" s="9"/>
      <c r="E1322" s="83"/>
      <c r="F1322" s="93"/>
      <c r="G1322" s="84"/>
      <c r="H1322" s="85"/>
      <c r="I1322" s="85"/>
      <c r="J1322" s="85"/>
      <c r="K1322" s="86"/>
      <c r="M1322" s="32" t="str">
        <f t="shared" si="122"/>
        <v/>
      </c>
      <c r="N1322" s="111" t="str">
        <f t="shared" si="123"/>
        <v/>
      </c>
      <c r="O1322" s="44" t="str">
        <f t="shared" si="127"/>
        <v/>
      </c>
      <c r="P1322" s="71" t="str">
        <f t="shared" si="124"/>
        <v/>
      </c>
      <c r="Q1322" s="29" t="str">
        <f t="shared" si="125"/>
        <v/>
      </c>
      <c r="R1322" s="70" t="str">
        <f>IF(E1322="","",IF(Q1322="","",IFERROR(VLOOKUP(M1322,point3[],2,FALSE),1)))</f>
        <v/>
      </c>
      <c r="S1322" s="66" t="str">
        <f t="shared" si="126"/>
        <v/>
      </c>
      <c r="T1322" s="30" t="str">
        <f>IF(E1322="","",IF(S1322="","",IFERROR(VLOOKUP(M1322,point3[],2,FALSE),IF(M1322="","",1))))</f>
        <v/>
      </c>
    </row>
    <row r="1323" spans="2:20" ht="19.5" customHeight="1" x14ac:dyDescent="0.2">
      <c r="B1323" s="62"/>
      <c r="C1323" s="63"/>
      <c r="D1323" s="9"/>
      <c r="E1323" s="83"/>
      <c r="F1323" s="93"/>
      <c r="G1323" s="84"/>
      <c r="H1323" s="85"/>
      <c r="I1323" s="85"/>
      <c r="J1323" s="85"/>
      <c r="K1323" s="86"/>
      <c r="M1323" s="33" t="str">
        <f t="shared" si="122"/>
        <v/>
      </c>
      <c r="N1323" s="111" t="str">
        <f t="shared" si="123"/>
        <v/>
      </c>
      <c r="O1323" s="45" t="str">
        <f t="shared" si="127"/>
        <v/>
      </c>
      <c r="P1323" s="71" t="str">
        <f t="shared" si="124"/>
        <v/>
      </c>
      <c r="Q1323" s="29" t="str">
        <f t="shared" si="125"/>
        <v/>
      </c>
      <c r="R1323" s="70" t="str">
        <f>IF(E1323="","",IF(Q1323="","",IFERROR(VLOOKUP(M1323,point3[],2,FALSE),1)))</f>
        <v/>
      </c>
      <c r="S1323" s="66" t="str">
        <f t="shared" si="126"/>
        <v/>
      </c>
      <c r="T1323" s="30" t="str">
        <f>IF(E1323="","",IF(S1323="","",IFERROR(VLOOKUP(M1323,point3[],2,FALSE),IF(M1323="","",1))))</f>
        <v/>
      </c>
    </row>
    <row r="1324" spans="2:20" ht="19.5" customHeight="1" x14ac:dyDescent="0.2">
      <c r="B1324" s="62"/>
      <c r="C1324" s="63"/>
      <c r="D1324" s="9"/>
      <c r="E1324" s="83"/>
      <c r="F1324" s="93"/>
      <c r="G1324" s="84"/>
      <c r="H1324" s="85"/>
      <c r="I1324" s="85"/>
      <c r="J1324" s="85"/>
      <c r="K1324" s="86"/>
      <c r="M1324" s="32" t="str">
        <f t="shared" si="122"/>
        <v/>
      </c>
      <c r="N1324" s="111" t="str">
        <f t="shared" si="123"/>
        <v/>
      </c>
      <c r="O1324" s="44" t="str">
        <f t="shared" si="127"/>
        <v/>
      </c>
      <c r="P1324" s="71" t="str">
        <f t="shared" si="124"/>
        <v/>
      </c>
      <c r="Q1324" s="29" t="str">
        <f t="shared" si="125"/>
        <v/>
      </c>
      <c r="R1324" s="70" t="str">
        <f>IF(E1324="","",IF(Q1324="","",IFERROR(VLOOKUP(M1324,point3[],2,FALSE),1)))</f>
        <v/>
      </c>
      <c r="S1324" s="66" t="str">
        <f t="shared" si="126"/>
        <v/>
      </c>
      <c r="T1324" s="30" t="str">
        <f>IF(E1324="","",IF(S1324="","",IFERROR(VLOOKUP(M1324,point3[],2,FALSE),IF(M1324="","",1))))</f>
        <v/>
      </c>
    </row>
    <row r="1325" spans="2:20" ht="19.5" customHeight="1" x14ac:dyDescent="0.2">
      <c r="B1325" s="62"/>
      <c r="C1325" s="63"/>
      <c r="D1325" s="9"/>
      <c r="E1325" s="83"/>
      <c r="F1325" s="93"/>
      <c r="G1325" s="84"/>
      <c r="H1325" s="85"/>
      <c r="I1325" s="85"/>
      <c r="J1325" s="85"/>
      <c r="K1325" s="86"/>
      <c r="M1325" s="32" t="str">
        <f t="shared" si="122"/>
        <v/>
      </c>
      <c r="N1325" s="111" t="str">
        <f t="shared" si="123"/>
        <v/>
      </c>
      <c r="O1325" s="44" t="str">
        <f t="shared" si="127"/>
        <v/>
      </c>
      <c r="P1325" s="71" t="str">
        <f t="shared" si="124"/>
        <v/>
      </c>
      <c r="Q1325" s="29" t="str">
        <f t="shared" si="125"/>
        <v/>
      </c>
      <c r="R1325" s="70" t="str">
        <f>IF(E1325="","",IF(Q1325="","",IFERROR(VLOOKUP(M1325,point3[],2,FALSE),1)))</f>
        <v/>
      </c>
      <c r="S1325" s="66" t="str">
        <f t="shared" si="126"/>
        <v/>
      </c>
      <c r="T1325" s="30" t="str">
        <f>IF(E1325="","",IF(S1325="","",IFERROR(VLOOKUP(M1325,point3[],2,FALSE),IF(M1325="","",1))))</f>
        <v/>
      </c>
    </row>
    <row r="1326" spans="2:20" ht="19.5" customHeight="1" x14ac:dyDescent="0.2">
      <c r="B1326" s="62"/>
      <c r="C1326" s="63"/>
      <c r="D1326" s="9"/>
      <c r="E1326" s="83"/>
      <c r="F1326" s="93"/>
      <c r="G1326" s="84"/>
      <c r="H1326" s="85"/>
      <c r="I1326" s="85"/>
      <c r="J1326" s="85"/>
      <c r="K1326" s="86"/>
      <c r="M1326" s="32" t="str">
        <f t="shared" si="122"/>
        <v/>
      </c>
      <c r="N1326" s="111" t="str">
        <f t="shared" si="123"/>
        <v/>
      </c>
      <c r="O1326" s="44" t="str">
        <f t="shared" si="127"/>
        <v/>
      </c>
      <c r="P1326" s="71" t="str">
        <f t="shared" si="124"/>
        <v/>
      </c>
      <c r="Q1326" s="29" t="str">
        <f t="shared" si="125"/>
        <v/>
      </c>
      <c r="R1326" s="70" t="str">
        <f>IF(E1326="","",IF(Q1326="","",IFERROR(VLOOKUP(M1326,point3[],2,FALSE),1)))</f>
        <v/>
      </c>
      <c r="S1326" s="66" t="str">
        <f t="shared" si="126"/>
        <v/>
      </c>
      <c r="T1326" s="30" t="str">
        <f>IF(E1326="","",IF(S1326="","",IFERROR(VLOOKUP(M1326,point3[],2,FALSE),IF(M1326="","",1))))</f>
        <v/>
      </c>
    </row>
    <row r="1327" spans="2:20" ht="19.5" customHeight="1" x14ac:dyDescent="0.2">
      <c r="B1327" s="62"/>
      <c r="C1327" s="63"/>
      <c r="D1327" s="9"/>
      <c r="E1327" s="83"/>
      <c r="F1327" s="93"/>
      <c r="G1327" s="84"/>
      <c r="H1327" s="85"/>
      <c r="I1327" s="85"/>
      <c r="J1327" s="85"/>
      <c r="K1327" s="86"/>
      <c r="M1327" s="32" t="str">
        <f t="shared" si="122"/>
        <v/>
      </c>
      <c r="N1327" s="111" t="str">
        <f t="shared" si="123"/>
        <v/>
      </c>
      <c r="O1327" s="44" t="str">
        <f t="shared" si="127"/>
        <v/>
      </c>
      <c r="P1327" s="71" t="str">
        <f t="shared" si="124"/>
        <v/>
      </c>
      <c r="Q1327" s="29" t="str">
        <f t="shared" si="125"/>
        <v/>
      </c>
      <c r="R1327" s="70" t="str">
        <f>IF(E1327="","",IF(Q1327="","",IFERROR(VLOOKUP(M1327,point3[],2,FALSE),1)))</f>
        <v/>
      </c>
      <c r="S1327" s="66" t="str">
        <f t="shared" si="126"/>
        <v/>
      </c>
      <c r="T1327" s="30" t="str">
        <f>IF(E1327="","",IF(S1327="","",IFERROR(VLOOKUP(M1327,point3[],2,FALSE),IF(M1327="","",1))))</f>
        <v/>
      </c>
    </row>
    <row r="1328" spans="2:20" ht="19.5" customHeight="1" x14ac:dyDescent="0.2">
      <c r="B1328" s="62"/>
      <c r="C1328" s="63"/>
      <c r="D1328" s="9"/>
      <c r="E1328" s="83"/>
      <c r="F1328" s="93"/>
      <c r="G1328" s="84"/>
      <c r="H1328" s="85"/>
      <c r="I1328" s="85"/>
      <c r="J1328" s="85"/>
      <c r="K1328" s="86"/>
      <c r="M1328" s="32" t="str">
        <f t="shared" si="122"/>
        <v/>
      </c>
      <c r="N1328" s="111" t="str">
        <f t="shared" si="123"/>
        <v/>
      </c>
      <c r="O1328" s="44" t="str">
        <f t="shared" si="127"/>
        <v/>
      </c>
      <c r="P1328" s="71" t="str">
        <f t="shared" si="124"/>
        <v/>
      </c>
      <c r="Q1328" s="29" t="str">
        <f t="shared" si="125"/>
        <v/>
      </c>
      <c r="R1328" s="70" t="str">
        <f>IF(E1328="","",IF(Q1328="","",IFERROR(VLOOKUP(M1328,point3[],2,FALSE),1)))</f>
        <v/>
      </c>
      <c r="S1328" s="66" t="str">
        <f t="shared" si="126"/>
        <v/>
      </c>
      <c r="T1328" s="30" t="str">
        <f>IF(E1328="","",IF(S1328="","",IFERROR(VLOOKUP(M1328,point3[],2,FALSE),IF(M1328="","",1))))</f>
        <v/>
      </c>
    </row>
    <row r="1329" spans="2:20" ht="19.5" customHeight="1" x14ac:dyDescent="0.2">
      <c r="B1329" s="62"/>
      <c r="C1329" s="63"/>
      <c r="D1329" s="9"/>
      <c r="E1329" s="83"/>
      <c r="F1329" s="93"/>
      <c r="G1329" s="84"/>
      <c r="H1329" s="85"/>
      <c r="I1329" s="85"/>
      <c r="J1329" s="85"/>
      <c r="K1329" s="86"/>
      <c r="M1329" s="32" t="str">
        <f t="shared" si="122"/>
        <v/>
      </c>
      <c r="N1329" s="111" t="str">
        <f t="shared" si="123"/>
        <v/>
      </c>
      <c r="O1329" s="44" t="str">
        <f t="shared" si="127"/>
        <v/>
      </c>
      <c r="P1329" s="71" t="str">
        <f t="shared" si="124"/>
        <v/>
      </c>
      <c r="Q1329" s="29" t="str">
        <f t="shared" si="125"/>
        <v/>
      </c>
      <c r="R1329" s="70" t="str">
        <f>IF(E1329="","",IF(Q1329="","",IFERROR(VLOOKUP(M1329,point3[],2,FALSE),1)))</f>
        <v/>
      </c>
      <c r="S1329" s="66" t="str">
        <f t="shared" si="126"/>
        <v/>
      </c>
      <c r="T1329" s="30" t="str">
        <f>IF(E1329="","",IF(S1329="","",IFERROR(VLOOKUP(M1329,point3[],2,FALSE),IF(M1329="","",1))))</f>
        <v/>
      </c>
    </row>
    <row r="1330" spans="2:20" ht="19.5" customHeight="1" x14ac:dyDescent="0.2">
      <c r="B1330" s="62"/>
      <c r="C1330" s="63"/>
      <c r="D1330" s="9"/>
      <c r="E1330" s="83"/>
      <c r="F1330" s="93"/>
      <c r="G1330" s="84"/>
      <c r="H1330" s="85"/>
      <c r="I1330" s="85"/>
      <c r="J1330" s="85"/>
      <c r="K1330" s="86"/>
      <c r="M1330" s="32" t="str">
        <f t="shared" si="122"/>
        <v/>
      </c>
      <c r="N1330" s="111" t="str">
        <f t="shared" si="123"/>
        <v/>
      </c>
      <c r="O1330" s="44" t="str">
        <f t="shared" si="127"/>
        <v/>
      </c>
      <c r="P1330" s="71" t="str">
        <f t="shared" si="124"/>
        <v/>
      </c>
      <c r="Q1330" s="29" t="str">
        <f t="shared" si="125"/>
        <v/>
      </c>
      <c r="R1330" s="70" t="str">
        <f>IF(E1330="","",IF(Q1330="","",IFERROR(VLOOKUP(M1330,point3[],2,FALSE),1)))</f>
        <v/>
      </c>
      <c r="S1330" s="66" t="str">
        <f t="shared" si="126"/>
        <v/>
      </c>
      <c r="T1330" s="30" t="str">
        <f>IF(E1330="","",IF(S1330="","",IFERROR(VLOOKUP(M1330,point3[],2,FALSE),IF(M1330="","",1))))</f>
        <v/>
      </c>
    </row>
    <row r="1331" spans="2:20" ht="19.5" customHeight="1" x14ac:dyDescent="0.2">
      <c r="B1331" s="62"/>
      <c r="C1331" s="63"/>
      <c r="D1331" s="9"/>
      <c r="E1331" s="83"/>
      <c r="F1331" s="93"/>
      <c r="G1331" s="84"/>
      <c r="H1331" s="85"/>
      <c r="I1331" s="85"/>
      <c r="J1331" s="85"/>
      <c r="K1331" s="86"/>
      <c r="M1331" s="32" t="str">
        <f t="shared" si="122"/>
        <v/>
      </c>
      <c r="N1331" s="111" t="str">
        <f t="shared" si="123"/>
        <v/>
      </c>
      <c r="O1331" s="44" t="str">
        <f t="shared" si="127"/>
        <v/>
      </c>
      <c r="P1331" s="71" t="str">
        <f t="shared" si="124"/>
        <v/>
      </c>
      <c r="Q1331" s="29" t="str">
        <f t="shared" si="125"/>
        <v/>
      </c>
      <c r="R1331" s="70" t="str">
        <f>IF(E1331="","",IF(Q1331="","",IFERROR(VLOOKUP(M1331,point3[],2,FALSE),1)))</f>
        <v/>
      </c>
      <c r="S1331" s="66" t="str">
        <f t="shared" si="126"/>
        <v/>
      </c>
      <c r="T1331" s="30" t="str">
        <f>IF(E1331="","",IF(S1331="","",IFERROR(VLOOKUP(M1331,point3[],2,FALSE),IF(M1331="","",1))))</f>
        <v/>
      </c>
    </row>
    <row r="1332" spans="2:20" ht="19.5" customHeight="1" x14ac:dyDescent="0.2">
      <c r="B1332" s="62"/>
      <c r="C1332" s="63"/>
      <c r="D1332" s="9"/>
      <c r="E1332" s="83"/>
      <c r="F1332" s="93"/>
      <c r="G1332" s="84"/>
      <c r="H1332" s="85"/>
      <c r="I1332" s="85"/>
      <c r="J1332" s="85"/>
      <c r="K1332" s="86"/>
      <c r="M1332" s="32" t="str">
        <f t="shared" si="122"/>
        <v/>
      </c>
      <c r="N1332" s="111" t="str">
        <f t="shared" si="123"/>
        <v/>
      </c>
      <c r="O1332" s="44" t="str">
        <f t="shared" si="127"/>
        <v/>
      </c>
      <c r="P1332" s="71" t="str">
        <f t="shared" si="124"/>
        <v/>
      </c>
      <c r="Q1332" s="29" t="str">
        <f t="shared" si="125"/>
        <v/>
      </c>
      <c r="R1332" s="70" t="str">
        <f>IF(E1332="","",IF(Q1332="","",IFERROR(VLOOKUP(M1332,point3[],2,FALSE),1)))</f>
        <v/>
      </c>
      <c r="S1332" s="66" t="str">
        <f t="shared" si="126"/>
        <v/>
      </c>
      <c r="T1332" s="30" t="str">
        <f>IF(E1332="","",IF(S1332="","",IFERROR(VLOOKUP(M1332,point3[],2,FALSE),IF(M1332="","",1))))</f>
        <v/>
      </c>
    </row>
    <row r="1333" spans="2:20" ht="19.5" customHeight="1" x14ac:dyDescent="0.2">
      <c r="B1333" s="62"/>
      <c r="C1333" s="63"/>
      <c r="D1333" s="9"/>
      <c r="E1333" s="83"/>
      <c r="F1333" s="93"/>
      <c r="G1333" s="84"/>
      <c r="H1333" s="85"/>
      <c r="I1333" s="85"/>
      <c r="J1333" s="85"/>
      <c r="K1333" s="86"/>
      <c r="M1333" s="32" t="str">
        <f t="shared" si="122"/>
        <v/>
      </c>
      <c r="N1333" s="111" t="str">
        <f t="shared" si="123"/>
        <v/>
      </c>
      <c r="O1333" s="44" t="str">
        <f t="shared" si="127"/>
        <v/>
      </c>
      <c r="P1333" s="71" t="str">
        <f t="shared" si="124"/>
        <v/>
      </c>
      <c r="Q1333" s="29" t="str">
        <f t="shared" si="125"/>
        <v/>
      </c>
      <c r="R1333" s="70" t="str">
        <f>IF(E1333="","",IF(Q1333="","",IFERROR(VLOOKUP(M1333,point3[],2,FALSE),1)))</f>
        <v/>
      </c>
      <c r="S1333" s="66" t="str">
        <f t="shared" si="126"/>
        <v/>
      </c>
      <c r="T1333" s="30" t="str">
        <f>IF(E1333="","",IF(S1333="","",IFERROR(VLOOKUP(M1333,point3[],2,FALSE),IF(M1333="","",1))))</f>
        <v/>
      </c>
    </row>
    <row r="1334" spans="2:20" ht="19.5" customHeight="1" x14ac:dyDescent="0.2">
      <c r="B1334" s="62"/>
      <c r="C1334" s="63"/>
      <c r="D1334" s="9"/>
      <c r="E1334" s="83"/>
      <c r="F1334" s="93"/>
      <c r="G1334" s="84"/>
      <c r="H1334" s="85"/>
      <c r="I1334" s="85"/>
      <c r="J1334" s="85"/>
      <c r="K1334" s="86"/>
      <c r="M1334" s="32" t="str">
        <f t="shared" si="122"/>
        <v/>
      </c>
      <c r="N1334" s="111" t="str">
        <f t="shared" si="123"/>
        <v/>
      </c>
      <c r="O1334" s="44" t="str">
        <f t="shared" si="127"/>
        <v/>
      </c>
      <c r="P1334" s="71" t="str">
        <f t="shared" si="124"/>
        <v/>
      </c>
      <c r="Q1334" s="29" t="str">
        <f t="shared" si="125"/>
        <v/>
      </c>
      <c r="R1334" s="70" t="str">
        <f>IF(E1334="","",IF(Q1334="","",IFERROR(VLOOKUP(M1334,point3[],2,FALSE),1)))</f>
        <v/>
      </c>
      <c r="S1334" s="66" t="str">
        <f t="shared" si="126"/>
        <v/>
      </c>
      <c r="T1334" s="30" t="str">
        <f>IF(E1334="","",IF(S1334="","",IFERROR(VLOOKUP(M1334,point3[],2,FALSE),IF(M1334="","",1))))</f>
        <v/>
      </c>
    </row>
    <row r="1335" spans="2:20" ht="19.5" customHeight="1" x14ac:dyDescent="0.2">
      <c r="B1335" s="62"/>
      <c r="C1335" s="63"/>
      <c r="D1335" s="9"/>
      <c r="E1335" s="83"/>
      <c r="F1335" s="93"/>
      <c r="G1335" s="84"/>
      <c r="H1335" s="85"/>
      <c r="I1335" s="85"/>
      <c r="J1335" s="85"/>
      <c r="K1335" s="86"/>
      <c r="M1335" s="33" t="str">
        <f t="shared" si="122"/>
        <v/>
      </c>
      <c r="N1335" s="111" t="str">
        <f t="shared" si="123"/>
        <v/>
      </c>
      <c r="O1335" s="45" t="str">
        <f t="shared" si="127"/>
        <v/>
      </c>
      <c r="P1335" s="71" t="str">
        <f t="shared" si="124"/>
        <v/>
      </c>
      <c r="Q1335" s="29" t="str">
        <f t="shared" si="125"/>
        <v/>
      </c>
      <c r="R1335" s="70" t="str">
        <f>IF(E1335="","",IF(Q1335="","",IFERROR(VLOOKUP(M1335,point3[],2,FALSE),1)))</f>
        <v/>
      </c>
      <c r="S1335" s="66" t="str">
        <f t="shared" si="126"/>
        <v/>
      </c>
      <c r="T1335" s="30" t="str">
        <f>IF(E1335="","",IF(S1335="","",IFERROR(VLOOKUP(M1335,point3[],2,FALSE),IF(M1335="","",1))))</f>
        <v/>
      </c>
    </row>
    <row r="1336" spans="2:20" ht="19.5" customHeight="1" x14ac:dyDescent="0.2">
      <c r="B1336" s="62"/>
      <c r="C1336" s="63"/>
      <c r="D1336" s="9"/>
      <c r="E1336" s="83"/>
      <c r="F1336" s="93"/>
      <c r="G1336" s="84"/>
      <c r="H1336" s="85"/>
      <c r="I1336" s="85"/>
      <c r="J1336" s="85"/>
      <c r="K1336" s="86"/>
      <c r="M1336" s="32" t="str">
        <f t="shared" si="122"/>
        <v/>
      </c>
      <c r="N1336" s="111" t="str">
        <f t="shared" si="123"/>
        <v/>
      </c>
      <c r="O1336" s="44" t="str">
        <f t="shared" si="127"/>
        <v/>
      </c>
      <c r="P1336" s="71" t="str">
        <f t="shared" si="124"/>
        <v/>
      </c>
      <c r="Q1336" s="29" t="str">
        <f t="shared" si="125"/>
        <v/>
      </c>
      <c r="R1336" s="70" t="str">
        <f>IF(E1336="","",IF(Q1336="","",IFERROR(VLOOKUP(M1336,point3[],2,FALSE),1)))</f>
        <v/>
      </c>
      <c r="S1336" s="66" t="str">
        <f t="shared" si="126"/>
        <v/>
      </c>
      <c r="T1336" s="30" t="str">
        <f>IF(E1336="","",IF(S1336="","",IFERROR(VLOOKUP(M1336,point3[],2,FALSE),IF(M1336="","",1))))</f>
        <v/>
      </c>
    </row>
    <row r="1337" spans="2:20" ht="19.5" customHeight="1" x14ac:dyDescent="0.2">
      <c r="B1337" s="62"/>
      <c r="C1337" s="63"/>
      <c r="D1337" s="9"/>
      <c r="E1337" s="83"/>
      <c r="F1337" s="93"/>
      <c r="G1337" s="84"/>
      <c r="H1337" s="85"/>
      <c r="I1337" s="85"/>
      <c r="J1337" s="85"/>
      <c r="K1337" s="86"/>
      <c r="M1337" s="32" t="str">
        <f t="shared" si="122"/>
        <v/>
      </c>
      <c r="N1337" s="111" t="str">
        <f t="shared" si="123"/>
        <v/>
      </c>
      <c r="O1337" s="44" t="str">
        <f t="shared" si="127"/>
        <v/>
      </c>
      <c r="P1337" s="71" t="str">
        <f t="shared" si="124"/>
        <v/>
      </c>
      <c r="Q1337" s="29" t="str">
        <f t="shared" si="125"/>
        <v/>
      </c>
      <c r="R1337" s="70" t="str">
        <f>IF(E1337="","",IF(Q1337="","",IFERROR(VLOOKUP(M1337,point3[],2,FALSE),1)))</f>
        <v/>
      </c>
      <c r="S1337" s="66" t="str">
        <f t="shared" si="126"/>
        <v/>
      </c>
      <c r="T1337" s="30" t="str">
        <f>IF(E1337="","",IF(S1337="","",IFERROR(VLOOKUP(M1337,point3[],2,FALSE),IF(M1337="","",1))))</f>
        <v/>
      </c>
    </row>
    <row r="1338" spans="2:20" ht="19.5" customHeight="1" x14ac:dyDescent="0.2">
      <c r="B1338" s="62"/>
      <c r="C1338" s="63"/>
      <c r="D1338" s="9"/>
      <c r="E1338" s="83"/>
      <c r="F1338" s="93"/>
      <c r="G1338" s="84"/>
      <c r="H1338" s="85"/>
      <c r="I1338" s="85"/>
      <c r="J1338" s="85"/>
      <c r="K1338" s="86"/>
      <c r="M1338" s="32" t="str">
        <f t="shared" si="122"/>
        <v/>
      </c>
      <c r="N1338" s="111" t="str">
        <f t="shared" si="123"/>
        <v/>
      </c>
      <c r="O1338" s="44" t="str">
        <f t="shared" si="127"/>
        <v/>
      </c>
      <c r="P1338" s="71" t="str">
        <f t="shared" si="124"/>
        <v/>
      </c>
      <c r="Q1338" s="29" t="str">
        <f t="shared" si="125"/>
        <v/>
      </c>
      <c r="R1338" s="70" t="str">
        <f>IF(E1338="","",IF(Q1338="","",IFERROR(VLOOKUP(M1338,point3[],2,FALSE),1)))</f>
        <v/>
      </c>
      <c r="S1338" s="66" t="str">
        <f t="shared" si="126"/>
        <v/>
      </c>
      <c r="T1338" s="30" t="str">
        <f>IF(E1338="","",IF(S1338="","",IFERROR(VLOOKUP(M1338,point3[],2,FALSE),IF(M1338="","",1))))</f>
        <v/>
      </c>
    </row>
    <row r="1339" spans="2:20" ht="19.5" customHeight="1" x14ac:dyDescent="0.2">
      <c r="B1339" s="62"/>
      <c r="C1339" s="63"/>
      <c r="D1339" s="9"/>
      <c r="E1339" s="83"/>
      <c r="F1339" s="93"/>
      <c r="G1339" s="84"/>
      <c r="H1339" s="85"/>
      <c r="I1339" s="85"/>
      <c r="J1339" s="85"/>
      <c r="K1339" s="86"/>
      <c r="M1339" s="32" t="str">
        <f t="shared" si="122"/>
        <v/>
      </c>
      <c r="N1339" s="111" t="str">
        <f t="shared" si="123"/>
        <v/>
      </c>
      <c r="O1339" s="44" t="str">
        <f t="shared" si="127"/>
        <v/>
      </c>
      <c r="P1339" s="71" t="str">
        <f t="shared" si="124"/>
        <v/>
      </c>
      <c r="Q1339" s="29" t="str">
        <f t="shared" si="125"/>
        <v/>
      </c>
      <c r="R1339" s="70" t="str">
        <f>IF(E1339="","",IF(Q1339="","",IFERROR(VLOOKUP(M1339,point3[],2,FALSE),1)))</f>
        <v/>
      </c>
      <c r="S1339" s="66" t="str">
        <f t="shared" si="126"/>
        <v/>
      </c>
      <c r="T1339" s="30" t="str">
        <f>IF(E1339="","",IF(S1339="","",IFERROR(VLOOKUP(M1339,point3[],2,FALSE),IF(M1339="","",1))))</f>
        <v/>
      </c>
    </row>
    <row r="1340" spans="2:20" ht="19.5" customHeight="1" x14ac:dyDescent="0.2">
      <c r="B1340" s="62"/>
      <c r="C1340" s="63"/>
      <c r="D1340" s="9"/>
      <c r="E1340" s="83"/>
      <c r="F1340" s="93"/>
      <c r="G1340" s="84"/>
      <c r="H1340" s="85"/>
      <c r="I1340" s="85"/>
      <c r="J1340" s="85"/>
      <c r="K1340" s="86"/>
      <c r="M1340" s="32" t="str">
        <f t="shared" si="122"/>
        <v/>
      </c>
      <c r="N1340" s="111" t="str">
        <f t="shared" si="123"/>
        <v/>
      </c>
      <c r="O1340" s="44" t="str">
        <f t="shared" si="127"/>
        <v/>
      </c>
      <c r="P1340" s="71" t="str">
        <f t="shared" si="124"/>
        <v/>
      </c>
      <c r="Q1340" s="29" t="str">
        <f t="shared" si="125"/>
        <v/>
      </c>
      <c r="R1340" s="70" t="str">
        <f>IF(E1340="","",IF(Q1340="","",IFERROR(VLOOKUP(M1340,point3[],2,FALSE),1)))</f>
        <v/>
      </c>
      <c r="S1340" s="66" t="str">
        <f t="shared" si="126"/>
        <v/>
      </c>
      <c r="T1340" s="30" t="str">
        <f>IF(E1340="","",IF(S1340="","",IFERROR(VLOOKUP(M1340,point3[],2,FALSE),IF(M1340="","",1))))</f>
        <v/>
      </c>
    </row>
    <row r="1341" spans="2:20" ht="19.5" customHeight="1" x14ac:dyDescent="0.2">
      <c r="B1341" s="62"/>
      <c r="C1341" s="63"/>
      <c r="D1341" s="9"/>
      <c r="E1341" s="83"/>
      <c r="F1341" s="93"/>
      <c r="G1341" s="84"/>
      <c r="H1341" s="85"/>
      <c r="I1341" s="85"/>
      <c r="J1341" s="85"/>
      <c r="K1341" s="86"/>
      <c r="M1341" s="32" t="str">
        <f t="shared" si="122"/>
        <v/>
      </c>
      <c r="N1341" s="111" t="str">
        <f t="shared" si="123"/>
        <v/>
      </c>
      <c r="O1341" s="44" t="str">
        <f t="shared" si="127"/>
        <v/>
      </c>
      <c r="P1341" s="71" t="str">
        <f t="shared" si="124"/>
        <v/>
      </c>
      <c r="Q1341" s="29" t="str">
        <f t="shared" si="125"/>
        <v/>
      </c>
      <c r="R1341" s="70" t="str">
        <f>IF(E1341="","",IF(Q1341="","",IFERROR(VLOOKUP(M1341,point3[],2,FALSE),1)))</f>
        <v/>
      </c>
      <c r="S1341" s="66" t="str">
        <f t="shared" si="126"/>
        <v/>
      </c>
      <c r="T1341" s="30" t="str">
        <f>IF(E1341="","",IF(S1341="","",IFERROR(VLOOKUP(M1341,point3[],2,FALSE),IF(M1341="","",1))))</f>
        <v/>
      </c>
    </row>
    <row r="1342" spans="2:20" ht="19.5" customHeight="1" x14ac:dyDescent="0.2">
      <c r="B1342" s="62"/>
      <c r="C1342" s="63"/>
      <c r="D1342" s="9"/>
      <c r="E1342" s="83"/>
      <c r="F1342" s="93"/>
      <c r="G1342" s="84"/>
      <c r="H1342" s="85"/>
      <c r="I1342" s="85"/>
      <c r="J1342" s="85"/>
      <c r="K1342" s="86"/>
      <c r="M1342" s="32" t="str">
        <f t="shared" si="122"/>
        <v/>
      </c>
      <c r="N1342" s="111" t="str">
        <f t="shared" si="123"/>
        <v/>
      </c>
      <c r="O1342" s="44" t="str">
        <f t="shared" si="127"/>
        <v/>
      </c>
      <c r="P1342" s="71" t="str">
        <f t="shared" si="124"/>
        <v/>
      </c>
      <c r="Q1342" s="29" t="str">
        <f t="shared" si="125"/>
        <v/>
      </c>
      <c r="R1342" s="70" t="str">
        <f>IF(E1342="","",IF(Q1342="","",IFERROR(VLOOKUP(M1342,point3[],2,FALSE),1)))</f>
        <v/>
      </c>
      <c r="S1342" s="66" t="str">
        <f t="shared" si="126"/>
        <v/>
      </c>
      <c r="T1342" s="30" t="str">
        <f>IF(E1342="","",IF(S1342="","",IFERROR(VLOOKUP(M1342,point3[],2,FALSE),IF(M1342="","",1))))</f>
        <v/>
      </c>
    </row>
    <row r="1343" spans="2:20" ht="19.5" customHeight="1" x14ac:dyDescent="0.2">
      <c r="B1343" s="62"/>
      <c r="C1343" s="63"/>
      <c r="D1343" s="9"/>
      <c r="E1343" s="83"/>
      <c r="F1343" s="93"/>
      <c r="G1343" s="84"/>
      <c r="H1343" s="85"/>
      <c r="I1343" s="85"/>
      <c r="J1343" s="85"/>
      <c r="K1343" s="86"/>
      <c r="M1343" s="32" t="str">
        <f t="shared" si="122"/>
        <v/>
      </c>
      <c r="N1343" s="111" t="str">
        <f t="shared" si="123"/>
        <v/>
      </c>
      <c r="O1343" s="44" t="str">
        <f t="shared" si="127"/>
        <v/>
      </c>
      <c r="P1343" s="71" t="str">
        <f t="shared" si="124"/>
        <v/>
      </c>
      <c r="Q1343" s="29" t="str">
        <f t="shared" si="125"/>
        <v/>
      </c>
      <c r="R1343" s="70" t="str">
        <f>IF(E1343="","",IF(Q1343="","",IFERROR(VLOOKUP(M1343,point3[],2,FALSE),1)))</f>
        <v/>
      </c>
      <c r="S1343" s="66" t="str">
        <f t="shared" si="126"/>
        <v/>
      </c>
      <c r="T1343" s="30" t="str">
        <f>IF(E1343="","",IF(S1343="","",IFERROR(VLOOKUP(M1343,point3[],2,FALSE),IF(M1343="","",1))))</f>
        <v/>
      </c>
    </row>
    <row r="1344" spans="2:20" ht="19.5" customHeight="1" x14ac:dyDescent="0.2">
      <c r="B1344" s="62"/>
      <c r="C1344" s="63"/>
      <c r="D1344" s="9"/>
      <c r="E1344" s="83"/>
      <c r="F1344" s="93"/>
      <c r="G1344" s="84"/>
      <c r="H1344" s="85"/>
      <c r="I1344" s="85"/>
      <c r="J1344" s="85"/>
      <c r="K1344" s="86"/>
      <c r="M1344" s="32" t="str">
        <f t="shared" si="122"/>
        <v/>
      </c>
      <c r="N1344" s="111" t="str">
        <f t="shared" si="123"/>
        <v/>
      </c>
      <c r="O1344" s="44" t="str">
        <f t="shared" si="127"/>
        <v/>
      </c>
      <c r="P1344" s="71" t="str">
        <f t="shared" si="124"/>
        <v/>
      </c>
      <c r="Q1344" s="29" t="str">
        <f t="shared" si="125"/>
        <v/>
      </c>
      <c r="R1344" s="70" t="str">
        <f>IF(E1344="","",IF(Q1344="","",IFERROR(VLOOKUP(M1344,point3[],2,FALSE),1)))</f>
        <v/>
      </c>
      <c r="S1344" s="66" t="str">
        <f t="shared" si="126"/>
        <v/>
      </c>
      <c r="T1344" s="30" t="str">
        <f>IF(E1344="","",IF(S1344="","",IFERROR(VLOOKUP(M1344,point3[],2,FALSE),IF(M1344="","",1))))</f>
        <v/>
      </c>
    </row>
    <row r="1345" spans="2:20" ht="19.5" customHeight="1" x14ac:dyDescent="0.2">
      <c r="B1345" s="62"/>
      <c r="C1345" s="63"/>
      <c r="D1345" s="9"/>
      <c r="E1345" s="83"/>
      <c r="F1345" s="93"/>
      <c r="G1345" s="84"/>
      <c r="H1345" s="85"/>
      <c r="I1345" s="85"/>
      <c r="J1345" s="85"/>
      <c r="K1345" s="86"/>
      <c r="M1345" s="32" t="str">
        <f t="shared" si="122"/>
        <v/>
      </c>
      <c r="N1345" s="111" t="str">
        <f t="shared" si="123"/>
        <v/>
      </c>
      <c r="O1345" s="44" t="str">
        <f t="shared" si="127"/>
        <v/>
      </c>
      <c r="P1345" s="71" t="str">
        <f t="shared" si="124"/>
        <v/>
      </c>
      <c r="Q1345" s="29" t="str">
        <f t="shared" si="125"/>
        <v/>
      </c>
      <c r="R1345" s="70" t="str">
        <f>IF(E1345="","",IF(Q1345="","",IFERROR(VLOOKUP(M1345,point3[],2,FALSE),1)))</f>
        <v/>
      </c>
      <c r="S1345" s="66" t="str">
        <f t="shared" si="126"/>
        <v/>
      </c>
      <c r="T1345" s="30" t="str">
        <f>IF(E1345="","",IF(S1345="","",IFERROR(VLOOKUP(M1345,point3[],2,FALSE),IF(M1345="","",1))))</f>
        <v/>
      </c>
    </row>
    <row r="1346" spans="2:20" ht="19.5" customHeight="1" x14ac:dyDescent="0.2">
      <c r="B1346" s="62"/>
      <c r="C1346" s="63"/>
      <c r="D1346" s="9"/>
      <c r="E1346" s="83"/>
      <c r="F1346" s="93"/>
      <c r="G1346" s="84"/>
      <c r="H1346" s="85"/>
      <c r="I1346" s="85"/>
      <c r="J1346" s="85"/>
      <c r="K1346" s="86"/>
      <c r="M1346" s="32" t="str">
        <f t="shared" si="122"/>
        <v/>
      </c>
      <c r="N1346" s="111" t="str">
        <f t="shared" si="123"/>
        <v/>
      </c>
      <c r="O1346" s="44" t="str">
        <f t="shared" si="127"/>
        <v/>
      </c>
      <c r="P1346" s="71" t="str">
        <f t="shared" si="124"/>
        <v/>
      </c>
      <c r="Q1346" s="29" t="str">
        <f t="shared" si="125"/>
        <v/>
      </c>
      <c r="R1346" s="70" t="str">
        <f>IF(E1346="","",IF(Q1346="","",IFERROR(VLOOKUP(M1346,point3[],2,FALSE),1)))</f>
        <v/>
      </c>
      <c r="S1346" s="66" t="str">
        <f t="shared" si="126"/>
        <v/>
      </c>
      <c r="T1346" s="30" t="str">
        <f>IF(E1346="","",IF(S1346="","",IFERROR(VLOOKUP(M1346,point3[],2,FALSE),IF(M1346="","",1))))</f>
        <v/>
      </c>
    </row>
    <row r="1347" spans="2:20" ht="19.5" customHeight="1" x14ac:dyDescent="0.2">
      <c r="B1347" s="62"/>
      <c r="C1347" s="63"/>
      <c r="D1347" s="9"/>
      <c r="E1347" s="83"/>
      <c r="F1347" s="93"/>
      <c r="G1347" s="84"/>
      <c r="H1347" s="85"/>
      <c r="I1347" s="85"/>
      <c r="J1347" s="85"/>
      <c r="K1347" s="86"/>
      <c r="M1347" s="32" t="str">
        <f t="shared" si="122"/>
        <v/>
      </c>
      <c r="N1347" s="111" t="str">
        <f t="shared" si="123"/>
        <v/>
      </c>
      <c r="O1347" s="44" t="str">
        <f t="shared" si="127"/>
        <v/>
      </c>
      <c r="P1347" s="71" t="str">
        <f t="shared" si="124"/>
        <v/>
      </c>
      <c r="Q1347" s="29" t="str">
        <f t="shared" si="125"/>
        <v/>
      </c>
      <c r="R1347" s="70" t="str">
        <f>IF(E1347="","",IF(Q1347="","",IFERROR(VLOOKUP(M1347,point3[],2,FALSE),1)))</f>
        <v/>
      </c>
      <c r="S1347" s="66" t="str">
        <f t="shared" si="126"/>
        <v/>
      </c>
      <c r="T1347" s="30" t="str">
        <f>IF(E1347="","",IF(S1347="","",IFERROR(VLOOKUP(M1347,point3[],2,FALSE),IF(M1347="","",1))))</f>
        <v/>
      </c>
    </row>
    <row r="1348" spans="2:20" ht="19.5" customHeight="1" x14ac:dyDescent="0.2">
      <c r="B1348" s="62"/>
      <c r="C1348" s="63"/>
      <c r="D1348" s="9"/>
      <c r="E1348" s="83"/>
      <c r="F1348" s="93"/>
      <c r="G1348" s="84"/>
      <c r="H1348" s="85"/>
      <c r="I1348" s="85"/>
      <c r="J1348" s="85"/>
      <c r="K1348" s="86"/>
      <c r="M1348" s="32" t="str">
        <f t="shared" si="122"/>
        <v/>
      </c>
      <c r="N1348" s="111" t="str">
        <f t="shared" si="123"/>
        <v/>
      </c>
      <c r="O1348" s="44" t="str">
        <f t="shared" si="127"/>
        <v/>
      </c>
      <c r="P1348" s="71" t="str">
        <f t="shared" si="124"/>
        <v/>
      </c>
      <c r="Q1348" s="29" t="str">
        <f t="shared" si="125"/>
        <v/>
      </c>
      <c r="R1348" s="70" t="str">
        <f>IF(E1348="","",IF(Q1348="","",IFERROR(VLOOKUP(M1348,point3[],2,FALSE),1)))</f>
        <v/>
      </c>
      <c r="S1348" s="66" t="str">
        <f t="shared" si="126"/>
        <v/>
      </c>
      <c r="T1348" s="30" t="str">
        <f>IF(E1348="","",IF(S1348="","",IFERROR(VLOOKUP(M1348,point3[],2,FALSE),IF(M1348="","",1))))</f>
        <v/>
      </c>
    </row>
    <row r="1349" spans="2:20" ht="19.5" customHeight="1" x14ac:dyDescent="0.2">
      <c r="B1349" s="62"/>
      <c r="C1349" s="63"/>
      <c r="D1349" s="9"/>
      <c r="E1349" s="83"/>
      <c r="F1349" s="93"/>
      <c r="G1349" s="84"/>
      <c r="H1349" s="85"/>
      <c r="I1349" s="85"/>
      <c r="J1349" s="85"/>
      <c r="K1349" s="86"/>
      <c r="M1349" s="32" t="str">
        <f t="shared" si="122"/>
        <v/>
      </c>
      <c r="N1349" s="111" t="str">
        <f t="shared" si="123"/>
        <v/>
      </c>
      <c r="O1349" s="44" t="str">
        <f t="shared" si="127"/>
        <v/>
      </c>
      <c r="P1349" s="71" t="str">
        <f t="shared" si="124"/>
        <v/>
      </c>
      <c r="Q1349" s="29" t="str">
        <f t="shared" si="125"/>
        <v/>
      </c>
      <c r="R1349" s="70" t="str">
        <f>IF(E1349="","",IF(Q1349="","",IFERROR(VLOOKUP(M1349,point3[],2,FALSE),1)))</f>
        <v/>
      </c>
      <c r="S1349" s="66" t="str">
        <f t="shared" si="126"/>
        <v/>
      </c>
      <c r="T1349" s="30" t="str">
        <f>IF(E1349="","",IF(S1349="","",IFERROR(VLOOKUP(M1349,point3[],2,FALSE),IF(M1349="","",1))))</f>
        <v/>
      </c>
    </row>
    <row r="1350" spans="2:20" ht="19.5" customHeight="1" x14ac:dyDescent="0.2">
      <c r="B1350" s="62"/>
      <c r="C1350" s="63"/>
      <c r="D1350" s="9"/>
      <c r="E1350" s="83"/>
      <c r="F1350" s="93"/>
      <c r="G1350" s="84"/>
      <c r="H1350" s="85"/>
      <c r="I1350" s="85"/>
      <c r="J1350" s="85"/>
      <c r="K1350" s="86"/>
      <c r="M1350" s="32" t="str">
        <f t="shared" si="122"/>
        <v/>
      </c>
      <c r="N1350" s="111" t="str">
        <f t="shared" si="123"/>
        <v/>
      </c>
      <c r="O1350" s="44" t="str">
        <f t="shared" si="127"/>
        <v/>
      </c>
      <c r="P1350" s="71" t="str">
        <f t="shared" si="124"/>
        <v/>
      </c>
      <c r="Q1350" s="29" t="str">
        <f t="shared" si="125"/>
        <v/>
      </c>
      <c r="R1350" s="70" t="str">
        <f>IF(E1350="","",IF(Q1350="","",IFERROR(VLOOKUP(M1350,point3[],2,FALSE),1)))</f>
        <v/>
      </c>
      <c r="S1350" s="66" t="str">
        <f t="shared" si="126"/>
        <v/>
      </c>
      <c r="T1350" s="30" t="str">
        <f>IF(E1350="","",IF(S1350="","",IFERROR(VLOOKUP(M1350,point3[],2,FALSE),IF(M1350="","",1))))</f>
        <v/>
      </c>
    </row>
    <row r="1351" spans="2:20" ht="19.5" customHeight="1" x14ac:dyDescent="0.2">
      <c r="B1351" s="62"/>
      <c r="C1351" s="63"/>
      <c r="D1351" s="9"/>
      <c r="E1351" s="83"/>
      <c r="F1351" s="93"/>
      <c r="G1351" s="84"/>
      <c r="H1351" s="85"/>
      <c r="I1351" s="85"/>
      <c r="J1351" s="85"/>
      <c r="K1351" s="86"/>
      <c r="M1351" s="32" t="str">
        <f t="shared" ref="M1351:M1414" si="128">IF(E1351="","",LEFT(E1351,6))</f>
        <v/>
      </c>
      <c r="N1351" s="111" t="str">
        <f t="shared" ref="N1351:N1414" si="129">IF(F1351="","",F1351)</f>
        <v/>
      </c>
      <c r="O1351" s="44" t="str">
        <f t="shared" si="127"/>
        <v/>
      </c>
      <c r="P1351" s="71" t="str">
        <f t="shared" ref="P1351:P1414" si="130">IF(F1351="","",IF(O1351&lt;&gt;0,1/O1351,0))</f>
        <v/>
      </c>
      <c r="Q1351" s="29" t="str">
        <f t="shared" ref="Q1351:Q1414" si="131">IF(OR(K1351="CW",K1351="SSB",K1351="FM",K1351="AM"),"電信・電話","")</f>
        <v/>
      </c>
      <c r="R1351" s="70" t="str">
        <f>IF(E1351="","",IF(Q1351="","",IFERROR(VLOOKUP(M1351,point3[],2,FALSE),1)))</f>
        <v/>
      </c>
      <c r="S1351" s="66" t="str">
        <f t="shared" ref="S1351:S1414" si="132">IF(OR(K1351="CW",K1351="SSB",K1351="FM",K1351="AM",K1351=""),"","デジタル")</f>
        <v/>
      </c>
      <c r="T1351" s="30" t="str">
        <f>IF(E1351="","",IF(S1351="","",IFERROR(VLOOKUP(M1351,point3[],2,FALSE),IF(M1351="","",1))))</f>
        <v/>
      </c>
    </row>
    <row r="1352" spans="2:20" ht="19.5" customHeight="1" x14ac:dyDescent="0.2">
      <c r="B1352" s="62"/>
      <c r="C1352" s="63"/>
      <c r="D1352" s="9"/>
      <c r="E1352" s="83"/>
      <c r="F1352" s="93"/>
      <c r="G1352" s="84"/>
      <c r="H1352" s="85"/>
      <c r="I1352" s="85"/>
      <c r="J1352" s="85"/>
      <c r="K1352" s="86"/>
      <c r="M1352" s="32" t="str">
        <f t="shared" si="128"/>
        <v/>
      </c>
      <c r="N1352" s="111" t="str">
        <f t="shared" si="129"/>
        <v/>
      </c>
      <c r="O1352" s="44" t="str">
        <f t="shared" ref="O1352:O1415" si="133">IF(F1352="","",COUNTIF($N$7:$N$3064,F1352))</f>
        <v/>
      </c>
      <c r="P1352" s="71" t="str">
        <f t="shared" si="130"/>
        <v/>
      </c>
      <c r="Q1352" s="29" t="str">
        <f t="shared" si="131"/>
        <v/>
      </c>
      <c r="R1352" s="70" t="str">
        <f>IF(E1352="","",IF(Q1352="","",IFERROR(VLOOKUP(M1352,point3[],2,FALSE),1)))</f>
        <v/>
      </c>
      <c r="S1352" s="66" t="str">
        <f t="shared" si="132"/>
        <v/>
      </c>
      <c r="T1352" s="30" t="str">
        <f>IF(E1352="","",IF(S1352="","",IFERROR(VLOOKUP(M1352,point3[],2,FALSE),IF(M1352="","",1))))</f>
        <v/>
      </c>
    </row>
    <row r="1353" spans="2:20" ht="19.5" customHeight="1" x14ac:dyDescent="0.2">
      <c r="B1353" s="62"/>
      <c r="C1353" s="63"/>
      <c r="D1353" s="9"/>
      <c r="E1353" s="83"/>
      <c r="F1353" s="93"/>
      <c r="G1353" s="84"/>
      <c r="H1353" s="85"/>
      <c r="I1353" s="85"/>
      <c r="J1353" s="85"/>
      <c r="K1353" s="86"/>
      <c r="M1353" s="32" t="str">
        <f t="shared" si="128"/>
        <v/>
      </c>
      <c r="N1353" s="111" t="str">
        <f t="shared" si="129"/>
        <v/>
      </c>
      <c r="O1353" s="44" t="str">
        <f t="shared" si="133"/>
        <v/>
      </c>
      <c r="P1353" s="71" t="str">
        <f t="shared" si="130"/>
        <v/>
      </c>
      <c r="Q1353" s="29" t="str">
        <f t="shared" si="131"/>
        <v/>
      </c>
      <c r="R1353" s="70" t="str">
        <f>IF(E1353="","",IF(Q1353="","",IFERROR(VLOOKUP(M1353,point3[],2,FALSE),1)))</f>
        <v/>
      </c>
      <c r="S1353" s="66" t="str">
        <f t="shared" si="132"/>
        <v/>
      </c>
      <c r="T1353" s="30" t="str">
        <f>IF(E1353="","",IF(S1353="","",IFERROR(VLOOKUP(M1353,point3[],2,FALSE),IF(M1353="","",1))))</f>
        <v/>
      </c>
    </row>
    <row r="1354" spans="2:20" ht="19.5" customHeight="1" x14ac:dyDescent="0.2">
      <c r="B1354" s="62"/>
      <c r="C1354" s="63"/>
      <c r="D1354" s="9"/>
      <c r="E1354" s="83"/>
      <c r="F1354" s="93"/>
      <c r="G1354" s="84"/>
      <c r="H1354" s="85"/>
      <c r="I1354" s="85"/>
      <c r="J1354" s="85"/>
      <c r="K1354" s="86"/>
      <c r="M1354" s="32" t="str">
        <f t="shared" si="128"/>
        <v/>
      </c>
      <c r="N1354" s="111" t="str">
        <f t="shared" si="129"/>
        <v/>
      </c>
      <c r="O1354" s="44" t="str">
        <f t="shared" si="133"/>
        <v/>
      </c>
      <c r="P1354" s="71" t="str">
        <f t="shared" si="130"/>
        <v/>
      </c>
      <c r="Q1354" s="29" t="str">
        <f t="shared" si="131"/>
        <v/>
      </c>
      <c r="R1354" s="70" t="str">
        <f>IF(E1354="","",IF(Q1354="","",IFERROR(VLOOKUP(M1354,point3[],2,FALSE),1)))</f>
        <v/>
      </c>
      <c r="S1354" s="66" t="str">
        <f t="shared" si="132"/>
        <v/>
      </c>
      <c r="T1354" s="30" t="str">
        <f>IF(E1354="","",IF(S1354="","",IFERROR(VLOOKUP(M1354,point3[],2,FALSE),IF(M1354="","",1))))</f>
        <v/>
      </c>
    </row>
    <row r="1355" spans="2:20" ht="19.5" customHeight="1" x14ac:dyDescent="0.2">
      <c r="B1355" s="62"/>
      <c r="C1355" s="63"/>
      <c r="D1355" s="9"/>
      <c r="E1355" s="83"/>
      <c r="F1355" s="93"/>
      <c r="G1355" s="84"/>
      <c r="H1355" s="85"/>
      <c r="I1355" s="85"/>
      <c r="J1355" s="85"/>
      <c r="K1355" s="86"/>
      <c r="M1355" s="33" t="str">
        <f t="shared" si="128"/>
        <v/>
      </c>
      <c r="N1355" s="111" t="str">
        <f t="shared" si="129"/>
        <v/>
      </c>
      <c r="O1355" s="45" t="str">
        <f t="shared" si="133"/>
        <v/>
      </c>
      <c r="P1355" s="71" t="str">
        <f t="shared" si="130"/>
        <v/>
      </c>
      <c r="Q1355" s="29" t="str">
        <f t="shared" si="131"/>
        <v/>
      </c>
      <c r="R1355" s="70" t="str">
        <f>IF(E1355="","",IF(Q1355="","",IFERROR(VLOOKUP(M1355,point3[],2,FALSE),1)))</f>
        <v/>
      </c>
      <c r="S1355" s="66" t="str">
        <f t="shared" si="132"/>
        <v/>
      </c>
      <c r="T1355" s="30" t="str">
        <f>IF(E1355="","",IF(S1355="","",IFERROR(VLOOKUP(M1355,point3[],2,FALSE),IF(M1355="","",1))))</f>
        <v/>
      </c>
    </row>
    <row r="1356" spans="2:20" ht="19.5" customHeight="1" x14ac:dyDescent="0.2">
      <c r="B1356" s="62"/>
      <c r="C1356" s="63"/>
      <c r="D1356" s="9"/>
      <c r="E1356" s="83"/>
      <c r="F1356" s="93"/>
      <c r="G1356" s="84"/>
      <c r="H1356" s="85"/>
      <c r="I1356" s="85"/>
      <c r="J1356" s="85"/>
      <c r="K1356" s="86"/>
      <c r="M1356" s="32" t="str">
        <f t="shared" si="128"/>
        <v/>
      </c>
      <c r="N1356" s="111" t="str">
        <f t="shared" si="129"/>
        <v/>
      </c>
      <c r="O1356" s="44" t="str">
        <f t="shared" si="133"/>
        <v/>
      </c>
      <c r="P1356" s="71" t="str">
        <f t="shared" si="130"/>
        <v/>
      </c>
      <c r="Q1356" s="29" t="str">
        <f t="shared" si="131"/>
        <v/>
      </c>
      <c r="R1356" s="70" t="str">
        <f>IF(E1356="","",IF(Q1356="","",IFERROR(VLOOKUP(M1356,point3[],2,FALSE),1)))</f>
        <v/>
      </c>
      <c r="S1356" s="66" t="str">
        <f t="shared" si="132"/>
        <v/>
      </c>
      <c r="T1356" s="30" t="str">
        <f>IF(E1356="","",IF(S1356="","",IFERROR(VLOOKUP(M1356,point3[],2,FALSE),IF(M1356="","",1))))</f>
        <v/>
      </c>
    </row>
    <row r="1357" spans="2:20" ht="19.5" customHeight="1" x14ac:dyDescent="0.2">
      <c r="B1357" s="62"/>
      <c r="C1357" s="63"/>
      <c r="D1357" s="9"/>
      <c r="E1357" s="83"/>
      <c r="F1357" s="93"/>
      <c r="G1357" s="84"/>
      <c r="H1357" s="85"/>
      <c r="I1357" s="85"/>
      <c r="J1357" s="85"/>
      <c r="K1357" s="86"/>
      <c r="M1357" s="32" t="str">
        <f t="shared" si="128"/>
        <v/>
      </c>
      <c r="N1357" s="111" t="str">
        <f t="shared" si="129"/>
        <v/>
      </c>
      <c r="O1357" s="44" t="str">
        <f t="shared" si="133"/>
        <v/>
      </c>
      <c r="P1357" s="71" t="str">
        <f t="shared" si="130"/>
        <v/>
      </c>
      <c r="Q1357" s="29" t="str">
        <f t="shared" si="131"/>
        <v/>
      </c>
      <c r="R1357" s="70" t="str">
        <f>IF(E1357="","",IF(Q1357="","",IFERROR(VLOOKUP(M1357,point3[],2,FALSE),1)))</f>
        <v/>
      </c>
      <c r="S1357" s="66" t="str">
        <f t="shared" si="132"/>
        <v/>
      </c>
      <c r="T1357" s="30" t="str">
        <f>IF(E1357="","",IF(S1357="","",IFERROR(VLOOKUP(M1357,point3[],2,FALSE),IF(M1357="","",1))))</f>
        <v/>
      </c>
    </row>
    <row r="1358" spans="2:20" ht="19.5" customHeight="1" x14ac:dyDescent="0.2">
      <c r="B1358" s="62"/>
      <c r="C1358" s="63"/>
      <c r="D1358" s="9"/>
      <c r="E1358" s="83"/>
      <c r="F1358" s="93"/>
      <c r="G1358" s="84"/>
      <c r="H1358" s="85"/>
      <c r="I1358" s="85"/>
      <c r="J1358" s="85"/>
      <c r="K1358" s="86"/>
      <c r="M1358" s="32" t="str">
        <f t="shared" si="128"/>
        <v/>
      </c>
      <c r="N1358" s="111" t="str">
        <f t="shared" si="129"/>
        <v/>
      </c>
      <c r="O1358" s="44" t="str">
        <f t="shared" si="133"/>
        <v/>
      </c>
      <c r="P1358" s="71" t="str">
        <f t="shared" si="130"/>
        <v/>
      </c>
      <c r="Q1358" s="29" t="str">
        <f t="shared" si="131"/>
        <v/>
      </c>
      <c r="R1358" s="70" t="str">
        <f>IF(E1358="","",IF(Q1358="","",IFERROR(VLOOKUP(M1358,point3[],2,FALSE),1)))</f>
        <v/>
      </c>
      <c r="S1358" s="66" t="str">
        <f t="shared" si="132"/>
        <v/>
      </c>
      <c r="T1358" s="30" t="str">
        <f>IF(E1358="","",IF(S1358="","",IFERROR(VLOOKUP(M1358,point3[],2,FALSE),IF(M1358="","",1))))</f>
        <v/>
      </c>
    </row>
    <row r="1359" spans="2:20" ht="19.5" customHeight="1" x14ac:dyDescent="0.2">
      <c r="B1359" s="62"/>
      <c r="C1359" s="63"/>
      <c r="D1359" s="9"/>
      <c r="E1359" s="83"/>
      <c r="F1359" s="93"/>
      <c r="G1359" s="84"/>
      <c r="H1359" s="85"/>
      <c r="I1359" s="85"/>
      <c r="J1359" s="85"/>
      <c r="K1359" s="86"/>
      <c r="M1359" s="32" t="str">
        <f t="shared" si="128"/>
        <v/>
      </c>
      <c r="N1359" s="111" t="str">
        <f t="shared" si="129"/>
        <v/>
      </c>
      <c r="O1359" s="44" t="str">
        <f t="shared" si="133"/>
        <v/>
      </c>
      <c r="P1359" s="71" t="str">
        <f t="shared" si="130"/>
        <v/>
      </c>
      <c r="Q1359" s="29" t="str">
        <f t="shared" si="131"/>
        <v/>
      </c>
      <c r="R1359" s="70" t="str">
        <f>IF(E1359="","",IF(Q1359="","",IFERROR(VLOOKUP(M1359,point3[],2,FALSE),1)))</f>
        <v/>
      </c>
      <c r="S1359" s="66" t="str">
        <f t="shared" si="132"/>
        <v/>
      </c>
      <c r="T1359" s="30" t="str">
        <f>IF(E1359="","",IF(S1359="","",IFERROR(VLOOKUP(M1359,point3[],2,FALSE),IF(M1359="","",1))))</f>
        <v/>
      </c>
    </row>
    <row r="1360" spans="2:20" ht="19.5" customHeight="1" x14ac:dyDescent="0.2">
      <c r="B1360" s="62"/>
      <c r="C1360" s="63"/>
      <c r="D1360" s="9"/>
      <c r="E1360" s="83"/>
      <c r="F1360" s="93"/>
      <c r="G1360" s="84"/>
      <c r="H1360" s="85"/>
      <c r="I1360" s="85"/>
      <c r="J1360" s="85"/>
      <c r="K1360" s="86"/>
      <c r="M1360" s="32" t="str">
        <f t="shared" si="128"/>
        <v/>
      </c>
      <c r="N1360" s="111" t="str">
        <f t="shared" si="129"/>
        <v/>
      </c>
      <c r="O1360" s="44" t="str">
        <f t="shared" si="133"/>
        <v/>
      </c>
      <c r="P1360" s="71" t="str">
        <f t="shared" si="130"/>
        <v/>
      </c>
      <c r="Q1360" s="29" t="str">
        <f t="shared" si="131"/>
        <v/>
      </c>
      <c r="R1360" s="70" t="str">
        <f>IF(E1360="","",IF(Q1360="","",IFERROR(VLOOKUP(M1360,point3[],2,FALSE),1)))</f>
        <v/>
      </c>
      <c r="S1360" s="66" t="str">
        <f t="shared" si="132"/>
        <v/>
      </c>
      <c r="T1360" s="30" t="str">
        <f>IF(E1360="","",IF(S1360="","",IFERROR(VLOOKUP(M1360,point3[],2,FALSE),IF(M1360="","",1))))</f>
        <v/>
      </c>
    </row>
    <row r="1361" spans="2:20" ht="19.5" customHeight="1" x14ac:dyDescent="0.2">
      <c r="B1361" s="62"/>
      <c r="C1361" s="63"/>
      <c r="D1361" s="9"/>
      <c r="E1361" s="83"/>
      <c r="F1361" s="93"/>
      <c r="G1361" s="84"/>
      <c r="H1361" s="85"/>
      <c r="I1361" s="85"/>
      <c r="J1361" s="85"/>
      <c r="K1361" s="86"/>
      <c r="M1361" s="32" t="str">
        <f t="shared" si="128"/>
        <v/>
      </c>
      <c r="N1361" s="111" t="str">
        <f t="shared" si="129"/>
        <v/>
      </c>
      <c r="O1361" s="44" t="str">
        <f t="shared" si="133"/>
        <v/>
      </c>
      <c r="P1361" s="71" t="str">
        <f t="shared" si="130"/>
        <v/>
      </c>
      <c r="Q1361" s="29" t="str">
        <f t="shared" si="131"/>
        <v/>
      </c>
      <c r="R1361" s="70" t="str">
        <f>IF(E1361="","",IF(Q1361="","",IFERROR(VLOOKUP(M1361,point3[],2,FALSE),1)))</f>
        <v/>
      </c>
      <c r="S1361" s="66" t="str">
        <f t="shared" si="132"/>
        <v/>
      </c>
      <c r="T1361" s="30" t="str">
        <f>IF(E1361="","",IF(S1361="","",IFERROR(VLOOKUP(M1361,point3[],2,FALSE),IF(M1361="","",1))))</f>
        <v/>
      </c>
    </row>
    <row r="1362" spans="2:20" ht="19.5" customHeight="1" x14ac:dyDescent="0.2">
      <c r="B1362" s="62"/>
      <c r="C1362" s="63"/>
      <c r="D1362" s="9"/>
      <c r="E1362" s="83"/>
      <c r="F1362" s="93"/>
      <c r="G1362" s="84"/>
      <c r="H1362" s="85"/>
      <c r="I1362" s="85"/>
      <c r="J1362" s="85"/>
      <c r="K1362" s="86"/>
      <c r="M1362" s="32" t="str">
        <f t="shared" si="128"/>
        <v/>
      </c>
      <c r="N1362" s="111" t="str">
        <f t="shared" si="129"/>
        <v/>
      </c>
      <c r="O1362" s="44" t="str">
        <f t="shared" si="133"/>
        <v/>
      </c>
      <c r="P1362" s="71" t="str">
        <f t="shared" si="130"/>
        <v/>
      </c>
      <c r="Q1362" s="29" t="str">
        <f t="shared" si="131"/>
        <v/>
      </c>
      <c r="R1362" s="70" t="str">
        <f>IF(E1362="","",IF(Q1362="","",IFERROR(VLOOKUP(M1362,point3[],2,FALSE),1)))</f>
        <v/>
      </c>
      <c r="S1362" s="66" t="str">
        <f t="shared" si="132"/>
        <v/>
      </c>
      <c r="T1362" s="30" t="str">
        <f>IF(E1362="","",IF(S1362="","",IFERROR(VLOOKUP(M1362,point3[],2,FALSE),IF(M1362="","",1))))</f>
        <v/>
      </c>
    </row>
    <row r="1363" spans="2:20" ht="19.5" customHeight="1" x14ac:dyDescent="0.2">
      <c r="B1363" s="62"/>
      <c r="C1363" s="63"/>
      <c r="D1363" s="9"/>
      <c r="E1363" s="83"/>
      <c r="F1363" s="93"/>
      <c r="G1363" s="84"/>
      <c r="H1363" s="85"/>
      <c r="I1363" s="85"/>
      <c r="J1363" s="85"/>
      <c r="K1363" s="86"/>
      <c r="M1363" s="32" t="str">
        <f t="shared" si="128"/>
        <v/>
      </c>
      <c r="N1363" s="111" t="str">
        <f t="shared" si="129"/>
        <v/>
      </c>
      <c r="O1363" s="44" t="str">
        <f t="shared" si="133"/>
        <v/>
      </c>
      <c r="P1363" s="71" t="str">
        <f t="shared" si="130"/>
        <v/>
      </c>
      <c r="Q1363" s="29" t="str">
        <f t="shared" si="131"/>
        <v/>
      </c>
      <c r="R1363" s="70" t="str">
        <f>IF(E1363="","",IF(Q1363="","",IFERROR(VLOOKUP(M1363,point3[],2,FALSE),1)))</f>
        <v/>
      </c>
      <c r="S1363" s="66" t="str">
        <f t="shared" si="132"/>
        <v/>
      </c>
      <c r="T1363" s="30" t="str">
        <f>IF(E1363="","",IF(S1363="","",IFERROR(VLOOKUP(M1363,point3[],2,FALSE),IF(M1363="","",1))))</f>
        <v/>
      </c>
    </row>
    <row r="1364" spans="2:20" ht="19.5" customHeight="1" x14ac:dyDescent="0.2">
      <c r="B1364" s="62"/>
      <c r="C1364" s="63"/>
      <c r="D1364" s="9"/>
      <c r="E1364" s="83"/>
      <c r="F1364" s="93"/>
      <c r="G1364" s="84"/>
      <c r="H1364" s="85"/>
      <c r="I1364" s="85"/>
      <c r="J1364" s="85"/>
      <c r="K1364" s="86"/>
      <c r="M1364" s="32" t="str">
        <f t="shared" si="128"/>
        <v/>
      </c>
      <c r="N1364" s="111" t="str">
        <f t="shared" si="129"/>
        <v/>
      </c>
      <c r="O1364" s="44" t="str">
        <f t="shared" si="133"/>
        <v/>
      </c>
      <c r="P1364" s="71" t="str">
        <f t="shared" si="130"/>
        <v/>
      </c>
      <c r="Q1364" s="29" t="str">
        <f t="shared" si="131"/>
        <v/>
      </c>
      <c r="R1364" s="70" t="str">
        <f>IF(E1364="","",IF(Q1364="","",IFERROR(VLOOKUP(M1364,point3[],2,FALSE),1)))</f>
        <v/>
      </c>
      <c r="S1364" s="66" t="str">
        <f t="shared" si="132"/>
        <v/>
      </c>
      <c r="T1364" s="30" t="str">
        <f>IF(E1364="","",IF(S1364="","",IFERROR(VLOOKUP(M1364,point3[],2,FALSE),IF(M1364="","",1))))</f>
        <v/>
      </c>
    </row>
    <row r="1365" spans="2:20" ht="19.5" customHeight="1" x14ac:dyDescent="0.2">
      <c r="B1365" s="62"/>
      <c r="C1365" s="63"/>
      <c r="D1365" s="9"/>
      <c r="E1365" s="83"/>
      <c r="F1365" s="93"/>
      <c r="G1365" s="84"/>
      <c r="H1365" s="85"/>
      <c r="I1365" s="85"/>
      <c r="J1365" s="85"/>
      <c r="K1365" s="86"/>
      <c r="M1365" s="32" t="str">
        <f t="shared" si="128"/>
        <v/>
      </c>
      <c r="N1365" s="111" t="str">
        <f t="shared" si="129"/>
        <v/>
      </c>
      <c r="O1365" s="44" t="str">
        <f t="shared" si="133"/>
        <v/>
      </c>
      <c r="P1365" s="71" t="str">
        <f t="shared" si="130"/>
        <v/>
      </c>
      <c r="Q1365" s="29" t="str">
        <f t="shared" si="131"/>
        <v/>
      </c>
      <c r="R1365" s="70" t="str">
        <f>IF(E1365="","",IF(Q1365="","",IFERROR(VLOOKUP(M1365,point3[],2,FALSE),1)))</f>
        <v/>
      </c>
      <c r="S1365" s="66" t="str">
        <f t="shared" si="132"/>
        <v/>
      </c>
      <c r="T1365" s="30" t="str">
        <f>IF(E1365="","",IF(S1365="","",IFERROR(VLOOKUP(M1365,point3[],2,FALSE),IF(M1365="","",1))))</f>
        <v/>
      </c>
    </row>
    <row r="1366" spans="2:20" ht="19.5" customHeight="1" x14ac:dyDescent="0.2">
      <c r="B1366" s="62"/>
      <c r="C1366" s="63"/>
      <c r="D1366" s="9"/>
      <c r="E1366" s="83"/>
      <c r="F1366" s="93"/>
      <c r="G1366" s="84"/>
      <c r="H1366" s="85"/>
      <c r="I1366" s="85"/>
      <c r="J1366" s="85"/>
      <c r="K1366" s="86"/>
      <c r="M1366" s="32" t="str">
        <f t="shared" si="128"/>
        <v/>
      </c>
      <c r="N1366" s="111" t="str">
        <f t="shared" si="129"/>
        <v/>
      </c>
      <c r="O1366" s="44" t="str">
        <f t="shared" si="133"/>
        <v/>
      </c>
      <c r="P1366" s="71" t="str">
        <f t="shared" si="130"/>
        <v/>
      </c>
      <c r="Q1366" s="29" t="str">
        <f t="shared" si="131"/>
        <v/>
      </c>
      <c r="R1366" s="70" t="str">
        <f>IF(E1366="","",IF(Q1366="","",IFERROR(VLOOKUP(M1366,point3[],2,FALSE),1)))</f>
        <v/>
      </c>
      <c r="S1366" s="66" t="str">
        <f t="shared" si="132"/>
        <v/>
      </c>
      <c r="T1366" s="30" t="str">
        <f>IF(E1366="","",IF(S1366="","",IFERROR(VLOOKUP(M1366,point3[],2,FALSE),IF(M1366="","",1))))</f>
        <v/>
      </c>
    </row>
    <row r="1367" spans="2:20" ht="19.5" customHeight="1" x14ac:dyDescent="0.2">
      <c r="B1367" s="62"/>
      <c r="C1367" s="63"/>
      <c r="D1367" s="9"/>
      <c r="E1367" s="83"/>
      <c r="F1367" s="93"/>
      <c r="G1367" s="84"/>
      <c r="H1367" s="85"/>
      <c r="I1367" s="85"/>
      <c r="J1367" s="85"/>
      <c r="K1367" s="86"/>
      <c r="M1367" s="32" t="str">
        <f t="shared" si="128"/>
        <v/>
      </c>
      <c r="N1367" s="111" t="str">
        <f t="shared" si="129"/>
        <v/>
      </c>
      <c r="O1367" s="44" t="str">
        <f t="shared" si="133"/>
        <v/>
      </c>
      <c r="P1367" s="71" t="str">
        <f t="shared" si="130"/>
        <v/>
      </c>
      <c r="Q1367" s="29" t="str">
        <f t="shared" si="131"/>
        <v/>
      </c>
      <c r="R1367" s="70" t="str">
        <f>IF(E1367="","",IF(Q1367="","",IFERROR(VLOOKUP(M1367,point3[],2,FALSE),1)))</f>
        <v/>
      </c>
      <c r="S1367" s="66" t="str">
        <f t="shared" si="132"/>
        <v/>
      </c>
      <c r="T1367" s="30" t="str">
        <f>IF(E1367="","",IF(S1367="","",IFERROR(VLOOKUP(M1367,point3[],2,FALSE),IF(M1367="","",1))))</f>
        <v/>
      </c>
    </row>
    <row r="1368" spans="2:20" ht="19.5" customHeight="1" x14ac:dyDescent="0.2">
      <c r="B1368" s="62"/>
      <c r="C1368" s="63"/>
      <c r="D1368" s="9"/>
      <c r="E1368" s="83"/>
      <c r="F1368" s="93"/>
      <c r="G1368" s="84"/>
      <c r="H1368" s="85"/>
      <c r="I1368" s="85"/>
      <c r="J1368" s="85"/>
      <c r="K1368" s="86"/>
      <c r="M1368" s="32" t="str">
        <f t="shared" si="128"/>
        <v/>
      </c>
      <c r="N1368" s="111" t="str">
        <f t="shared" si="129"/>
        <v/>
      </c>
      <c r="O1368" s="44" t="str">
        <f t="shared" si="133"/>
        <v/>
      </c>
      <c r="P1368" s="71" t="str">
        <f t="shared" si="130"/>
        <v/>
      </c>
      <c r="Q1368" s="29" t="str">
        <f t="shared" si="131"/>
        <v/>
      </c>
      <c r="R1368" s="70" t="str">
        <f>IF(E1368="","",IF(Q1368="","",IFERROR(VLOOKUP(M1368,point3[],2,FALSE),1)))</f>
        <v/>
      </c>
      <c r="S1368" s="66" t="str">
        <f t="shared" si="132"/>
        <v/>
      </c>
      <c r="T1368" s="30" t="str">
        <f>IF(E1368="","",IF(S1368="","",IFERROR(VLOOKUP(M1368,point3[],2,FALSE),IF(M1368="","",1))))</f>
        <v/>
      </c>
    </row>
    <row r="1369" spans="2:20" ht="19.5" customHeight="1" x14ac:dyDescent="0.2">
      <c r="B1369" s="62"/>
      <c r="C1369" s="63"/>
      <c r="D1369" s="9"/>
      <c r="E1369" s="83"/>
      <c r="F1369" s="93"/>
      <c r="G1369" s="84"/>
      <c r="H1369" s="85"/>
      <c r="I1369" s="85"/>
      <c r="J1369" s="85"/>
      <c r="K1369" s="86"/>
      <c r="M1369" s="32" t="str">
        <f t="shared" si="128"/>
        <v/>
      </c>
      <c r="N1369" s="111" t="str">
        <f t="shared" si="129"/>
        <v/>
      </c>
      <c r="O1369" s="44" t="str">
        <f t="shared" si="133"/>
        <v/>
      </c>
      <c r="P1369" s="71" t="str">
        <f t="shared" si="130"/>
        <v/>
      </c>
      <c r="Q1369" s="29" t="str">
        <f t="shared" si="131"/>
        <v/>
      </c>
      <c r="R1369" s="70" t="str">
        <f>IF(E1369="","",IF(Q1369="","",IFERROR(VLOOKUP(M1369,point3[],2,FALSE),1)))</f>
        <v/>
      </c>
      <c r="S1369" s="66" t="str">
        <f t="shared" si="132"/>
        <v/>
      </c>
      <c r="T1369" s="30" t="str">
        <f>IF(E1369="","",IF(S1369="","",IFERROR(VLOOKUP(M1369,point3[],2,FALSE),IF(M1369="","",1))))</f>
        <v/>
      </c>
    </row>
    <row r="1370" spans="2:20" ht="19.5" customHeight="1" x14ac:dyDescent="0.2">
      <c r="B1370" s="62"/>
      <c r="C1370" s="63"/>
      <c r="D1370" s="9"/>
      <c r="E1370" s="83"/>
      <c r="F1370" s="93"/>
      <c r="G1370" s="84"/>
      <c r="H1370" s="85"/>
      <c r="I1370" s="85"/>
      <c r="J1370" s="85"/>
      <c r="K1370" s="86"/>
      <c r="M1370" s="32" t="str">
        <f t="shared" si="128"/>
        <v/>
      </c>
      <c r="N1370" s="111" t="str">
        <f t="shared" si="129"/>
        <v/>
      </c>
      <c r="O1370" s="44" t="str">
        <f t="shared" si="133"/>
        <v/>
      </c>
      <c r="P1370" s="71" t="str">
        <f t="shared" si="130"/>
        <v/>
      </c>
      <c r="Q1370" s="29" t="str">
        <f t="shared" si="131"/>
        <v/>
      </c>
      <c r="R1370" s="70" t="str">
        <f>IF(E1370="","",IF(Q1370="","",IFERROR(VLOOKUP(M1370,point3[],2,FALSE),1)))</f>
        <v/>
      </c>
      <c r="S1370" s="66" t="str">
        <f t="shared" si="132"/>
        <v/>
      </c>
      <c r="T1370" s="30" t="str">
        <f>IF(E1370="","",IF(S1370="","",IFERROR(VLOOKUP(M1370,point3[],2,FALSE),IF(M1370="","",1))))</f>
        <v/>
      </c>
    </row>
    <row r="1371" spans="2:20" ht="19.5" customHeight="1" x14ac:dyDescent="0.2">
      <c r="B1371" s="62"/>
      <c r="C1371" s="63"/>
      <c r="D1371" s="9"/>
      <c r="E1371" s="83"/>
      <c r="F1371" s="93"/>
      <c r="G1371" s="84"/>
      <c r="H1371" s="85"/>
      <c r="I1371" s="85"/>
      <c r="J1371" s="85"/>
      <c r="K1371" s="86"/>
      <c r="M1371" s="32" t="str">
        <f t="shared" si="128"/>
        <v/>
      </c>
      <c r="N1371" s="111" t="str">
        <f t="shared" si="129"/>
        <v/>
      </c>
      <c r="O1371" s="44" t="str">
        <f t="shared" si="133"/>
        <v/>
      </c>
      <c r="P1371" s="71" t="str">
        <f t="shared" si="130"/>
        <v/>
      </c>
      <c r="Q1371" s="29" t="str">
        <f t="shared" si="131"/>
        <v/>
      </c>
      <c r="R1371" s="70" t="str">
        <f>IF(E1371="","",IF(Q1371="","",IFERROR(VLOOKUP(M1371,point3[],2,FALSE),1)))</f>
        <v/>
      </c>
      <c r="S1371" s="66" t="str">
        <f t="shared" si="132"/>
        <v/>
      </c>
      <c r="T1371" s="30" t="str">
        <f>IF(E1371="","",IF(S1371="","",IFERROR(VLOOKUP(M1371,point3[],2,FALSE),IF(M1371="","",1))))</f>
        <v/>
      </c>
    </row>
    <row r="1372" spans="2:20" ht="19.5" customHeight="1" x14ac:dyDescent="0.2">
      <c r="B1372" s="62"/>
      <c r="C1372" s="63"/>
      <c r="D1372" s="9"/>
      <c r="E1372" s="83"/>
      <c r="F1372" s="93"/>
      <c r="G1372" s="84"/>
      <c r="H1372" s="85"/>
      <c r="I1372" s="85"/>
      <c r="J1372" s="85"/>
      <c r="K1372" s="86"/>
      <c r="M1372" s="32" t="str">
        <f t="shared" si="128"/>
        <v/>
      </c>
      <c r="N1372" s="111" t="str">
        <f t="shared" si="129"/>
        <v/>
      </c>
      <c r="O1372" s="44" t="str">
        <f t="shared" si="133"/>
        <v/>
      </c>
      <c r="P1372" s="71" t="str">
        <f t="shared" si="130"/>
        <v/>
      </c>
      <c r="Q1372" s="29" t="str">
        <f t="shared" si="131"/>
        <v/>
      </c>
      <c r="R1372" s="70" t="str">
        <f>IF(E1372="","",IF(Q1372="","",IFERROR(VLOOKUP(M1372,point3[],2,FALSE),1)))</f>
        <v/>
      </c>
      <c r="S1372" s="66" t="str">
        <f t="shared" si="132"/>
        <v/>
      </c>
      <c r="T1372" s="30" t="str">
        <f>IF(E1372="","",IF(S1372="","",IFERROR(VLOOKUP(M1372,point3[],2,FALSE),IF(M1372="","",1))))</f>
        <v/>
      </c>
    </row>
    <row r="1373" spans="2:20" ht="19.5" customHeight="1" x14ac:dyDescent="0.2">
      <c r="B1373" s="62"/>
      <c r="C1373" s="63"/>
      <c r="D1373" s="9"/>
      <c r="E1373" s="83"/>
      <c r="F1373" s="93"/>
      <c r="G1373" s="84"/>
      <c r="H1373" s="85"/>
      <c r="I1373" s="85"/>
      <c r="J1373" s="85"/>
      <c r="K1373" s="86"/>
      <c r="M1373" s="32" t="str">
        <f t="shared" si="128"/>
        <v/>
      </c>
      <c r="N1373" s="111" t="str">
        <f t="shared" si="129"/>
        <v/>
      </c>
      <c r="O1373" s="44" t="str">
        <f t="shared" si="133"/>
        <v/>
      </c>
      <c r="P1373" s="71" t="str">
        <f t="shared" si="130"/>
        <v/>
      </c>
      <c r="Q1373" s="29" t="str">
        <f t="shared" si="131"/>
        <v/>
      </c>
      <c r="R1373" s="70" t="str">
        <f>IF(E1373="","",IF(Q1373="","",IFERROR(VLOOKUP(M1373,point3[],2,FALSE),1)))</f>
        <v/>
      </c>
      <c r="S1373" s="66" t="str">
        <f t="shared" si="132"/>
        <v/>
      </c>
      <c r="T1373" s="30" t="str">
        <f>IF(E1373="","",IF(S1373="","",IFERROR(VLOOKUP(M1373,point3[],2,FALSE),IF(M1373="","",1))))</f>
        <v/>
      </c>
    </row>
    <row r="1374" spans="2:20" ht="19.5" customHeight="1" x14ac:dyDescent="0.2">
      <c r="B1374" s="62"/>
      <c r="C1374" s="63"/>
      <c r="D1374" s="9"/>
      <c r="E1374" s="83"/>
      <c r="F1374" s="93"/>
      <c r="G1374" s="84"/>
      <c r="H1374" s="85"/>
      <c r="I1374" s="85"/>
      <c r="J1374" s="85"/>
      <c r="K1374" s="86"/>
      <c r="M1374" s="33" t="str">
        <f t="shared" si="128"/>
        <v/>
      </c>
      <c r="N1374" s="111" t="str">
        <f t="shared" si="129"/>
        <v/>
      </c>
      <c r="O1374" s="45" t="str">
        <f t="shared" si="133"/>
        <v/>
      </c>
      <c r="P1374" s="71" t="str">
        <f t="shared" si="130"/>
        <v/>
      </c>
      <c r="Q1374" s="29" t="str">
        <f t="shared" si="131"/>
        <v/>
      </c>
      <c r="R1374" s="70" t="str">
        <f>IF(E1374="","",IF(Q1374="","",IFERROR(VLOOKUP(M1374,point3[],2,FALSE),1)))</f>
        <v/>
      </c>
      <c r="S1374" s="66" t="str">
        <f t="shared" si="132"/>
        <v/>
      </c>
      <c r="T1374" s="30" t="str">
        <f>IF(E1374="","",IF(S1374="","",IFERROR(VLOOKUP(M1374,point3[],2,FALSE),IF(M1374="","",1))))</f>
        <v/>
      </c>
    </row>
    <row r="1375" spans="2:20" ht="19.5" customHeight="1" x14ac:dyDescent="0.2">
      <c r="B1375" s="62"/>
      <c r="C1375" s="63"/>
      <c r="D1375" s="9"/>
      <c r="E1375" s="83"/>
      <c r="F1375" s="93"/>
      <c r="G1375" s="84"/>
      <c r="H1375" s="85"/>
      <c r="I1375" s="85"/>
      <c r="J1375" s="85"/>
      <c r="K1375" s="86"/>
      <c r="M1375" s="32" t="str">
        <f t="shared" si="128"/>
        <v/>
      </c>
      <c r="N1375" s="111" t="str">
        <f t="shared" si="129"/>
        <v/>
      </c>
      <c r="O1375" s="44" t="str">
        <f t="shared" si="133"/>
        <v/>
      </c>
      <c r="P1375" s="71" t="str">
        <f t="shared" si="130"/>
        <v/>
      </c>
      <c r="Q1375" s="29" t="str">
        <f t="shared" si="131"/>
        <v/>
      </c>
      <c r="R1375" s="70" t="str">
        <f>IF(E1375="","",IF(Q1375="","",IFERROR(VLOOKUP(M1375,point3[],2,FALSE),1)))</f>
        <v/>
      </c>
      <c r="S1375" s="66" t="str">
        <f t="shared" si="132"/>
        <v/>
      </c>
      <c r="T1375" s="30" t="str">
        <f>IF(E1375="","",IF(S1375="","",IFERROR(VLOOKUP(M1375,point3[],2,FALSE),IF(M1375="","",1))))</f>
        <v/>
      </c>
    </row>
    <row r="1376" spans="2:20" ht="19.5" customHeight="1" x14ac:dyDescent="0.2">
      <c r="B1376" s="62"/>
      <c r="C1376" s="63"/>
      <c r="D1376" s="9"/>
      <c r="E1376" s="83"/>
      <c r="F1376" s="93"/>
      <c r="G1376" s="84"/>
      <c r="H1376" s="85"/>
      <c r="I1376" s="85"/>
      <c r="J1376" s="85"/>
      <c r="K1376" s="86"/>
      <c r="M1376" s="32" t="str">
        <f t="shared" si="128"/>
        <v/>
      </c>
      <c r="N1376" s="111" t="str">
        <f t="shared" si="129"/>
        <v/>
      </c>
      <c r="O1376" s="44" t="str">
        <f t="shared" si="133"/>
        <v/>
      </c>
      <c r="P1376" s="71" t="str">
        <f t="shared" si="130"/>
        <v/>
      </c>
      <c r="Q1376" s="29" t="str">
        <f t="shared" si="131"/>
        <v/>
      </c>
      <c r="R1376" s="70" t="str">
        <f>IF(E1376="","",IF(Q1376="","",IFERROR(VLOOKUP(M1376,point3[],2,FALSE),1)))</f>
        <v/>
      </c>
      <c r="S1376" s="66" t="str">
        <f t="shared" si="132"/>
        <v/>
      </c>
      <c r="T1376" s="30" t="str">
        <f>IF(E1376="","",IF(S1376="","",IFERROR(VLOOKUP(M1376,point3[],2,FALSE),IF(M1376="","",1))))</f>
        <v/>
      </c>
    </row>
    <row r="1377" spans="2:20" ht="19.5" customHeight="1" x14ac:dyDescent="0.2">
      <c r="B1377" s="62"/>
      <c r="C1377" s="63"/>
      <c r="D1377" s="9"/>
      <c r="E1377" s="83"/>
      <c r="F1377" s="93"/>
      <c r="G1377" s="84"/>
      <c r="H1377" s="85"/>
      <c r="I1377" s="85"/>
      <c r="J1377" s="85"/>
      <c r="K1377" s="86"/>
      <c r="M1377" s="32" t="str">
        <f t="shared" si="128"/>
        <v/>
      </c>
      <c r="N1377" s="111" t="str">
        <f t="shared" si="129"/>
        <v/>
      </c>
      <c r="O1377" s="44" t="str">
        <f t="shared" si="133"/>
        <v/>
      </c>
      <c r="P1377" s="71" t="str">
        <f t="shared" si="130"/>
        <v/>
      </c>
      <c r="Q1377" s="29" t="str">
        <f t="shared" si="131"/>
        <v/>
      </c>
      <c r="R1377" s="70" t="str">
        <f>IF(E1377="","",IF(Q1377="","",IFERROR(VLOOKUP(M1377,point3[],2,FALSE),1)))</f>
        <v/>
      </c>
      <c r="S1377" s="66" t="str">
        <f t="shared" si="132"/>
        <v/>
      </c>
      <c r="T1377" s="30" t="str">
        <f>IF(E1377="","",IF(S1377="","",IFERROR(VLOOKUP(M1377,point3[],2,FALSE),IF(M1377="","",1))))</f>
        <v/>
      </c>
    </row>
    <row r="1378" spans="2:20" ht="19.5" customHeight="1" x14ac:dyDescent="0.2">
      <c r="B1378" s="62"/>
      <c r="C1378" s="63"/>
      <c r="D1378" s="9"/>
      <c r="E1378" s="83"/>
      <c r="F1378" s="93"/>
      <c r="G1378" s="84"/>
      <c r="H1378" s="85"/>
      <c r="I1378" s="85"/>
      <c r="J1378" s="85"/>
      <c r="K1378" s="86"/>
      <c r="M1378" s="32" t="str">
        <f t="shared" si="128"/>
        <v/>
      </c>
      <c r="N1378" s="111" t="str">
        <f t="shared" si="129"/>
        <v/>
      </c>
      <c r="O1378" s="44" t="str">
        <f t="shared" si="133"/>
        <v/>
      </c>
      <c r="P1378" s="71" t="str">
        <f t="shared" si="130"/>
        <v/>
      </c>
      <c r="Q1378" s="29" t="str">
        <f t="shared" si="131"/>
        <v/>
      </c>
      <c r="R1378" s="70" t="str">
        <f>IF(E1378="","",IF(Q1378="","",IFERROR(VLOOKUP(M1378,point3[],2,FALSE),1)))</f>
        <v/>
      </c>
      <c r="S1378" s="66" t="str">
        <f t="shared" si="132"/>
        <v/>
      </c>
      <c r="T1378" s="30" t="str">
        <f>IF(E1378="","",IF(S1378="","",IFERROR(VLOOKUP(M1378,point3[],2,FALSE),IF(M1378="","",1))))</f>
        <v/>
      </c>
    </row>
    <row r="1379" spans="2:20" ht="19.5" customHeight="1" x14ac:dyDescent="0.2">
      <c r="B1379" s="62"/>
      <c r="C1379" s="63"/>
      <c r="D1379" s="9"/>
      <c r="E1379" s="83"/>
      <c r="F1379" s="93"/>
      <c r="G1379" s="84"/>
      <c r="H1379" s="85"/>
      <c r="I1379" s="85"/>
      <c r="J1379" s="85"/>
      <c r="K1379" s="86"/>
      <c r="M1379" s="32" t="str">
        <f t="shared" si="128"/>
        <v/>
      </c>
      <c r="N1379" s="111" t="str">
        <f t="shared" si="129"/>
        <v/>
      </c>
      <c r="O1379" s="44" t="str">
        <f t="shared" si="133"/>
        <v/>
      </c>
      <c r="P1379" s="71" t="str">
        <f t="shared" si="130"/>
        <v/>
      </c>
      <c r="Q1379" s="29" t="str">
        <f t="shared" si="131"/>
        <v/>
      </c>
      <c r="R1379" s="70" t="str">
        <f>IF(E1379="","",IF(Q1379="","",IFERROR(VLOOKUP(M1379,point3[],2,FALSE),1)))</f>
        <v/>
      </c>
      <c r="S1379" s="66" t="str">
        <f t="shared" si="132"/>
        <v/>
      </c>
      <c r="T1379" s="30" t="str">
        <f>IF(E1379="","",IF(S1379="","",IFERROR(VLOOKUP(M1379,point3[],2,FALSE),IF(M1379="","",1))))</f>
        <v/>
      </c>
    </row>
    <row r="1380" spans="2:20" ht="19.5" customHeight="1" x14ac:dyDescent="0.2">
      <c r="B1380" s="62"/>
      <c r="C1380" s="63"/>
      <c r="D1380" s="9"/>
      <c r="E1380" s="83"/>
      <c r="F1380" s="93"/>
      <c r="G1380" s="84"/>
      <c r="H1380" s="85"/>
      <c r="I1380" s="85"/>
      <c r="J1380" s="85"/>
      <c r="K1380" s="86"/>
      <c r="M1380" s="32" t="str">
        <f t="shared" si="128"/>
        <v/>
      </c>
      <c r="N1380" s="111" t="str">
        <f t="shared" si="129"/>
        <v/>
      </c>
      <c r="O1380" s="44" t="str">
        <f t="shared" si="133"/>
        <v/>
      </c>
      <c r="P1380" s="71" t="str">
        <f t="shared" si="130"/>
        <v/>
      </c>
      <c r="Q1380" s="29" t="str">
        <f t="shared" si="131"/>
        <v/>
      </c>
      <c r="R1380" s="70" t="str">
        <f>IF(E1380="","",IF(Q1380="","",IFERROR(VLOOKUP(M1380,point3[],2,FALSE),1)))</f>
        <v/>
      </c>
      <c r="S1380" s="66" t="str">
        <f t="shared" si="132"/>
        <v/>
      </c>
      <c r="T1380" s="30" t="str">
        <f>IF(E1380="","",IF(S1380="","",IFERROR(VLOOKUP(M1380,point3[],2,FALSE),IF(M1380="","",1))))</f>
        <v/>
      </c>
    </row>
    <row r="1381" spans="2:20" ht="19.5" customHeight="1" x14ac:dyDescent="0.2">
      <c r="B1381" s="62"/>
      <c r="C1381" s="63"/>
      <c r="D1381" s="9"/>
      <c r="E1381" s="83"/>
      <c r="F1381" s="93"/>
      <c r="G1381" s="84"/>
      <c r="H1381" s="85"/>
      <c r="I1381" s="85"/>
      <c r="J1381" s="85"/>
      <c r="K1381" s="86"/>
      <c r="M1381" s="32" t="str">
        <f t="shared" si="128"/>
        <v/>
      </c>
      <c r="N1381" s="111" t="str">
        <f t="shared" si="129"/>
        <v/>
      </c>
      <c r="O1381" s="44" t="str">
        <f t="shared" si="133"/>
        <v/>
      </c>
      <c r="P1381" s="71" t="str">
        <f t="shared" si="130"/>
        <v/>
      </c>
      <c r="Q1381" s="29" t="str">
        <f t="shared" si="131"/>
        <v/>
      </c>
      <c r="R1381" s="70" t="str">
        <f>IF(E1381="","",IF(Q1381="","",IFERROR(VLOOKUP(M1381,point3[],2,FALSE),1)))</f>
        <v/>
      </c>
      <c r="S1381" s="66" t="str">
        <f t="shared" si="132"/>
        <v/>
      </c>
      <c r="T1381" s="30" t="str">
        <f>IF(E1381="","",IF(S1381="","",IFERROR(VLOOKUP(M1381,point3[],2,FALSE),IF(M1381="","",1))))</f>
        <v/>
      </c>
    </row>
    <row r="1382" spans="2:20" ht="19.5" customHeight="1" x14ac:dyDescent="0.2">
      <c r="B1382" s="62"/>
      <c r="C1382" s="63"/>
      <c r="D1382" s="9"/>
      <c r="E1382" s="83"/>
      <c r="F1382" s="93"/>
      <c r="G1382" s="84"/>
      <c r="H1382" s="85"/>
      <c r="I1382" s="85"/>
      <c r="J1382" s="85"/>
      <c r="K1382" s="86"/>
      <c r="M1382" s="32" t="str">
        <f t="shared" si="128"/>
        <v/>
      </c>
      <c r="N1382" s="111" t="str">
        <f t="shared" si="129"/>
        <v/>
      </c>
      <c r="O1382" s="44" t="str">
        <f t="shared" si="133"/>
        <v/>
      </c>
      <c r="P1382" s="71" t="str">
        <f t="shared" si="130"/>
        <v/>
      </c>
      <c r="Q1382" s="29" t="str">
        <f t="shared" si="131"/>
        <v/>
      </c>
      <c r="R1382" s="70" t="str">
        <f>IF(E1382="","",IF(Q1382="","",IFERROR(VLOOKUP(M1382,point3[],2,FALSE),1)))</f>
        <v/>
      </c>
      <c r="S1382" s="66" t="str">
        <f t="shared" si="132"/>
        <v/>
      </c>
      <c r="T1382" s="30" t="str">
        <f>IF(E1382="","",IF(S1382="","",IFERROR(VLOOKUP(M1382,point3[],2,FALSE),IF(M1382="","",1))))</f>
        <v/>
      </c>
    </row>
    <row r="1383" spans="2:20" ht="19.5" customHeight="1" x14ac:dyDescent="0.2">
      <c r="B1383" s="62"/>
      <c r="C1383" s="63"/>
      <c r="D1383" s="9"/>
      <c r="E1383" s="83"/>
      <c r="F1383" s="93"/>
      <c r="G1383" s="84"/>
      <c r="H1383" s="85"/>
      <c r="I1383" s="85"/>
      <c r="J1383" s="85"/>
      <c r="K1383" s="86"/>
      <c r="M1383" s="32" t="str">
        <f t="shared" si="128"/>
        <v/>
      </c>
      <c r="N1383" s="111" t="str">
        <f t="shared" si="129"/>
        <v/>
      </c>
      <c r="O1383" s="44" t="str">
        <f t="shared" si="133"/>
        <v/>
      </c>
      <c r="P1383" s="71" t="str">
        <f t="shared" si="130"/>
        <v/>
      </c>
      <c r="Q1383" s="29" t="str">
        <f t="shared" si="131"/>
        <v/>
      </c>
      <c r="R1383" s="70" t="str">
        <f>IF(E1383="","",IF(Q1383="","",IFERROR(VLOOKUP(M1383,point3[],2,FALSE),1)))</f>
        <v/>
      </c>
      <c r="S1383" s="66" t="str">
        <f t="shared" si="132"/>
        <v/>
      </c>
      <c r="T1383" s="30" t="str">
        <f>IF(E1383="","",IF(S1383="","",IFERROR(VLOOKUP(M1383,point3[],2,FALSE),IF(M1383="","",1))))</f>
        <v/>
      </c>
    </row>
    <row r="1384" spans="2:20" ht="19.5" customHeight="1" x14ac:dyDescent="0.2">
      <c r="B1384" s="62"/>
      <c r="C1384" s="63"/>
      <c r="D1384" s="9"/>
      <c r="E1384" s="83"/>
      <c r="F1384" s="93"/>
      <c r="G1384" s="84"/>
      <c r="H1384" s="85"/>
      <c r="I1384" s="85"/>
      <c r="J1384" s="85"/>
      <c r="K1384" s="86"/>
      <c r="M1384" s="32" t="str">
        <f t="shared" si="128"/>
        <v/>
      </c>
      <c r="N1384" s="111" t="str">
        <f t="shared" si="129"/>
        <v/>
      </c>
      <c r="O1384" s="44" t="str">
        <f t="shared" si="133"/>
        <v/>
      </c>
      <c r="P1384" s="71" t="str">
        <f t="shared" si="130"/>
        <v/>
      </c>
      <c r="Q1384" s="29" t="str">
        <f t="shared" si="131"/>
        <v/>
      </c>
      <c r="R1384" s="70" t="str">
        <f>IF(E1384="","",IF(Q1384="","",IFERROR(VLOOKUP(M1384,point3[],2,FALSE),1)))</f>
        <v/>
      </c>
      <c r="S1384" s="66" t="str">
        <f t="shared" si="132"/>
        <v/>
      </c>
      <c r="T1384" s="30" t="str">
        <f>IF(E1384="","",IF(S1384="","",IFERROR(VLOOKUP(M1384,point3[],2,FALSE),IF(M1384="","",1))))</f>
        <v/>
      </c>
    </row>
    <row r="1385" spans="2:20" ht="19.5" customHeight="1" x14ac:dyDescent="0.2">
      <c r="B1385" s="62"/>
      <c r="C1385" s="63"/>
      <c r="D1385" s="9"/>
      <c r="E1385" s="83"/>
      <c r="F1385" s="93"/>
      <c r="G1385" s="84"/>
      <c r="H1385" s="85"/>
      <c r="I1385" s="85"/>
      <c r="J1385" s="85"/>
      <c r="K1385" s="86"/>
      <c r="M1385" s="32" t="str">
        <f t="shared" si="128"/>
        <v/>
      </c>
      <c r="N1385" s="111" t="str">
        <f t="shared" si="129"/>
        <v/>
      </c>
      <c r="O1385" s="44" t="str">
        <f t="shared" si="133"/>
        <v/>
      </c>
      <c r="P1385" s="71" t="str">
        <f t="shared" si="130"/>
        <v/>
      </c>
      <c r="Q1385" s="29" t="str">
        <f t="shared" si="131"/>
        <v/>
      </c>
      <c r="R1385" s="70" t="str">
        <f>IF(E1385="","",IF(Q1385="","",IFERROR(VLOOKUP(M1385,point3[],2,FALSE),1)))</f>
        <v/>
      </c>
      <c r="S1385" s="66" t="str">
        <f t="shared" si="132"/>
        <v/>
      </c>
      <c r="T1385" s="30" t="str">
        <f>IF(E1385="","",IF(S1385="","",IFERROR(VLOOKUP(M1385,point3[],2,FALSE),IF(M1385="","",1))))</f>
        <v/>
      </c>
    </row>
    <row r="1386" spans="2:20" ht="19.5" customHeight="1" x14ac:dyDescent="0.2">
      <c r="B1386" s="62"/>
      <c r="C1386" s="63"/>
      <c r="D1386" s="9"/>
      <c r="E1386" s="83"/>
      <c r="F1386" s="93"/>
      <c r="G1386" s="84"/>
      <c r="H1386" s="85"/>
      <c r="I1386" s="85"/>
      <c r="J1386" s="85"/>
      <c r="K1386" s="86"/>
      <c r="M1386" s="32" t="str">
        <f t="shared" si="128"/>
        <v/>
      </c>
      <c r="N1386" s="111" t="str">
        <f t="shared" si="129"/>
        <v/>
      </c>
      <c r="O1386" s="44" t="str">
        <f t="shared" si="133"/>
        <v/>
      </c>
      <c r="P1386" s="71" t="str">
        <f t="shared" si="130"/>
        <v/>
      </c>
      <c r="Q1386" s="29" t="str">
        <f t="shared" si="131"/>
        <v/>
      </c>
      <c r="R1386" s="70" t="str">
        <f>IF(E1386="","",IF(Q1386="","",IFERROR(VLOOKUP(M1386,point3[],2,FALSE),1)))</f>
        <v/>
      </c>
      <c r="S1386" s="66" t="str">
        <f t="shared" si="132"/>
        <v/>
      </c>
      <c r="T1386" s="30" t="str">
        <f>IF(E1386="","",IF(S1386="","",IFERROR(VLOOKUP(M1386,point3[],2,FALSE),IF(M1386="","",1))))</f>
        <v/>
      </c>
    </row>
    <row r="1387" spans="2:20" ht="19.5" customHeight="1" x14ac:dyDescent="0.2">
      <c r="B1387" s="62"/>
      <c r="C1387" s="63"/>
      <c r="D1387" s="9"/>
      <c r="E1387" s="83"/>
      <c r="F1387" s="93"/>
      <c r="G1387" s="84"/>
      <c r="H1387" s="85"/>
      <c r="I1387" s="85"/>
      <c r="J1387" s="85"/>
      <c r="K1387" s="86"/>
      <c r="M1387" s="32" t="str">
        <f t="shared" si="128"/>
        <v/>
      </c>
      <c r="N1387" s="111" t="str">
        <f t="shared" si="129"/>
        <v/>
      </c>
      <c r="O1387" s="44" t="str">
        <f t="shared" si="133"/>
        <v/>
      </c>
      <c r="P1387" s="71" t="str">
        <f t="shared" si="130"/>
        <v/>
      </c>
      <c r="Q1387" s="29" t="str">
        <f t="shared" si="131"/>
        <v/>
      </c>
      <c r="R1387" s="70" t="str">
        <f>IF(E1387="","",IF(Q1387="","",IFERROR(VLOOKUP(M1387,point3[],2,FALSE),1)))</f>
        <v/>
      </c>
      <c r="S1387" s="66" t="str">
        <f t="shared" si="132"/>
        <v/>
      </c>
      <c r="T1387" s="30" t="str">
        <f>IF(E1387="","",IF(S1387="","",IFERROR(VLOOKUP(M1387,point3[],2,FALSE),IF(M1387="","",1))))</f>
        <v/>
      </c>
    </row>
    <row r="1388" spans="2:20" ht="19.5" customHeight="1" x14ac:dyDescent="0.2">
      <c r="B1388" s="62"/>
      <c r="C1388" s="63"/>
      <c r="D1388" s="9"/>
      <c r="E1388" s="83"/>
      <c r="F1388" s="93"/>
      <c r="G1388" s="84"/>
      <c r="H1388" s="85"/>
      <c r="I1388" s="85"/>
      <c r="J1388" s="85"/>
      <c r="K1388" s="86"/>
      <c r="M1388" s="32" t="str">
        <f t="shared" si="128"/>
        <v/>
      </c>
      <c r="N1388" s="111" t="str">
        <f t="shared" si="129"/>
        <v/>
      </c>
      <c r="O1388" s="44" t="str">
        <f t="shared" si="133"/>
        <v/>
      </c>
      <c r="P1388" s="71" t="str">
        <f t="shared" si="130"/>
        <v/>
      </c>
      <c r="Q1388" s="29" t="str">
        <f t="shared" si="131"/>
        <v/>
      </c>
      <c r="R1388" s="70" t="str">
        <f>IF(E1388="","",IF(Q1388="","",IFERROR(VLOOKUP(M1388,point3[],2,FALSE),1)))</f>
        <v/>
      </c>
      <c r="S1388" s="66" t="str">
        <f t="shared" si="132"/>
        <v/>
      </c>
      <c r="T1388" s="30" t="str">
        <f>IF(E1388="","",IF(S1388="","",IFERROR(VLOOKUP(M1388,point3[],2,FALSE),IF(M1388="","",1))))</f>
        <v/>
      </c>
    </row>
    <row r="1389" spans="2:20" ht="19.5" customHeight="1" x14ac:dyDescent="0.2">
      <c r="B1389" s="62"/>
      <c r="C1389" s="63"/>
      <c r="D1389" s="9"/>
      <c r="E1389" s="83"/>
      <c r="F1389" s="93"/>
      <c r="G1389" s="84"/>
      <c r="H1389" s="85"/>
      <c r="I1389" s="85"/>
      <c r="J1389" s="85"/>
      <c r="K1389" s="86"/>
      <c r="M1389" s="32" t="str">
        <f t="shared" si="128"/>
        <v/>
      </c>
      <c r="N1389" s="111" t="str">
        <f t="shared" si="129"/>
        <v/>
      </c>
      <c r="O1389" s="44" t="str">
        <f t="shared" si="133"/>
        <v/>
      </c>
      <c r="P1389" s="71" t="str">
        <f t="shared" si="130"/>
        <v/>
      </c>
      <c r="Q1389" s="29" t="str">
        <f t="shared" si="131"/>
        <v/>
      </c>
      <c r="R1389" s="70" t="str">
        <f>IF(E1389="","",IF(Q1389="","",IFERROR(VLOOKUP(M1389,point3[],2,FALSE),1)))</f>
        <v/>
      </c>
      <c r="S1389" s="66" t="str">
        <f t="shared" si="132"/>
        <v/>
      </c>
      <c r="T1389" s="30" t="str">
        <f>IF(E1389="","",IF(S1389="","",IFERROR(VLOOKUP(M1389,point3[],2,FALSE),IF(M1389="","",1))))</f>
        <v/>
      </c>
    </row>
    <row r="1390" spans="2:20" ht="19.5" customHeight="1" x14ac:dyDescent="0.2">
      <c r="B1390" s="62"/>
      <c r="C1390" s="63"/>
      <c r="D1390" s="9"/>
      <c r="E1390" s="83"/>
      <c r="F1390" s="93"/>
      <c r="G1390" s="84"/>
      <c r="H1390" s="85"/>
      <c r="I1390" s="85"/>
      <c r="J1390" s="85"/>
      <c r="K1390" s="86"/>
      <c r="M1390" s="32" t="str">
        <f t="shared" si="128"/>
        <v/>
      </c>
      <c r="N1390" s="111" t="str">
        <f t="shared" si="129"/>
        <v/>
      </c>
      <c r="O1390" s="44" t="str">
        <f t="shared" si="133"/>
        <v/>
      </c>
      <c r="P1390" s="71" t="str">
        <f t="shared" si="130"/>
        <v/>
      </c>
      <c r="Q1390" s="29" t="str">
        <f t="shared" si="131"/>
        <v/>
      </c>
      <c r="R1390" s="70" t="str">
        <f>IF(E1390="","",IF(Q1390="","",IFERROR(VLOOKUP(M1390,point3[],2,FALSE),1)))</f>
        <v/>
      </c>
      <c r="S1390" s="66" t="str">
        <f t="shared" si="132"/>
        <v/>
      </c>
      <c r="T1390" s="30" t="str">
        <f>IF(E1390="","",IF(S1390="","",IFERROR(VLOOKUP(M1390,point3[],2,FALSE),IF(M1390="","",1))))</f>
        <v/>
      </c>
    </row>
    <row r="1391" spans="2:20" ht="19.5" customHeight="1" x14ac:dyDescent="0.2">
      <c r="B1391" s="62"/>
      <c r="C1391" s="63"/>
      <c r="D1391" s="9"/>
      <c r="E1391" s="83"/>
      <c r="F1391" s="93"/>
      <c r="G1391" s="84"/>
      <c r="H1391" s="85"/>
      <c r="I1391" s="85"/>
      <c r="J1391" s="85"/>
      <c r="K1391" s="86"/>
      <c r="M1391" s="32" t="str">
        <f t="shared" si="128"/>
        <v/>
      </c>
      <c r="N1391" s="111" t="str">
        <f t="shared" si="129"/>
        <v/>
      </c>
      <c r="O1391" s="44" t="str">
        <f t="shared" si="133"/>
        <v/>
      </c>
      <c r="P1391" s="71" t="str">
        <f t="shared" si="130"/>
        <v/>
      </c>
      <c r="Q1391" s="29" t="str">
        <f t="shared" si="131"/>
        <v/>
      </c>
      <c r="R1391" s="70" t="str">
        <f>IF(E1391="","",IF(Q1391="","",IFERROR(VLOOKUP(M1391,point3[],2,FALSE),1)))</f>
        <v/>
      </c>
      <c r="S1391" s="66" t="str">
        <f t="shared" si="132"/>
        <v/>
      </c>
      <c r="T1391" s="30" t="str">
        <f>IF(E1391="","",IF(S1391="","",IFERROR(VLOOKUP(M1391,point3[],2,FALSE),IF(M1391="","",1))))</f>
        <v/>
      </c>
    </row>
    <row r="1392" spans="2:20" ht="19.5" customHeight="1" x14ac:dyDescent="0.2">
      <c r="B1392" s="62"/>
      <c r="C1392" s="63"/>
      <c r="D1392" s="9"/>
      <c r="E1392" s="83"/>
      <c r="F1392" s="93"/>
      <c r="G1392" s="84"/>
      <c r="H1392" s="85"/>
      <c r="I1392" s="85"/>
      <c r="J1392" s="85"/>
      <c r="K1392" s="86"/>
      <c r="M1392" s="32" t="str">
        <f t="shared" si="128"/>
        <v/>
      </c>
      <c r="N1392" s="111" t="str">
        <f t="shared" si="129"/>
        <v/>
      </c>
      <c r="O1392" s="44" t="str">
        <f t="shared" si="133"/>
        <v/>
      </c>
      <c r="P1392" s="71" t="str">
        <f t="shared" si="130"/>
        <v/>
      </c>
      <c r="Q1392" s="29" t="str">
        <f t="shared" si="131"/>
        <v/>
      </c>
      <c r="R1392" s="70" t="str">
        <f>IF(E1392="","",IF(Q1392="","",IFERROR(VLOOKUP(M1392,point3[],2,FALSE),1)))</f>
        <v/>
      </c>
      <c r="S1392" s="66" t="str">
        <f t="shared" si="132"/>
        <v/>
      </c>
      <c r="T1392" s="30" t="str">
        <f>IF(E1392="","",IF(S1392="","",IFERROR(VLOOKUP(M1392,point3[],2,FALSE),IF(M1392="","",1))))</f>
        <v/>
      </c>
    </row>
    <row r="1393" spans="2:20" ht="19.5" customHeight="1" x14ac:dyDescent="0.2">
      <c r="B1393" s="62"/>
      <c r="C1393" s="63"/>
      <c r="D1393" s="9"/>
      <c r="E1393" s="83"/>
      <c r="F1393" s="93"/>
      <c r="G1393" s="84"/>
      <c r="H1393" s="85"/>
      <c r="I1393" s="85"/>
      <c r="J1393" s="85"/>
      <c r="K1393" s="86"/>
      <c r="M1393" s="32" t="str">
        <f t="shared" si="128"/>
        <v/>
      </c>
      <c r="N1393" s="111" t="str">
        <f t="shared" si="129"/>
        <v/>
      </c>
      <c r="O1393" s="44" t="str">
        <f t="shared" si="133"/>
        <v/>
      </c>
      <c r="P1393" s="71" t="str">
        <f t="shared" si="130"/>
        <v/>
      </c>
      <c r="Q1393" s="29" t="str">
        <f t="shared" si="131"/>
        <v/>
      </c>
      <c r="R1393" s="70" t="str">
        <f>IF(E1393="","",IF(Q1393="","",IFERROR(VLOOKUP(M1393,point3[],2,FALSE),1)))</f>
        <v/>
      </c>
      <c r="S1393" s="66" t="str">
        <f t="shared" si="132"/>
        <v/>
      </c>
      <c r="T1393" s="30" t="str">
        <f>IF(E1393="","",IF(S1393="","",IFERROR(VLOOKUP(M1393,point3[],2,FALSE),IF(M1393="","",1))))</f>
        <v/>
      </c>
    </row>
    <row r="1394" spans="2:20" ht="19.5" customHeight="1" x14ac:dyDescent="0.2">
      <c r="B1394" s="62"/>
      <c r="C1394" s="63"/>
      <c r="D1394" s="9"/>
      <c r="E1394" s="83"/>
      <c r="F1394" s="93"/>
      <c r="G1394" s="84"/>
      <c r="H1394" s="85"/>
      <c r="I1394" s="85"/>
      <c r="J1394" s="85"/>
      <c r="K1394" s="86"/>
      <c r="M1394" s="33" t="str">
        <f t="shared" si="128"/>
        <v/>
      </c>
      <c r="N1394" s="111" t="str">
        <f t="shared" si="129"/>
        <v/>
      </c>
      <c r="O1394" s="45" t="str">
        <f t="shared" si="133"/>
        <v/>
      </c>
      <c r="P1394" s="71" t="str">
        <f t="shared" si="130"/>
        <v/>
      </c>
      <c r="Q1394" s="29" t="str">
        <f t="shared" si="131"/>
        <v/>
      </c>
      <c r="R1394" s="70" t="str">
        <f>IF(E1394="","",IF(Q1394="","",IFERROR(VLOOKUP(M1394,point3[],2,FALSE),1)))</f>
        <v/>
      </c>
      <c r="S1394" s="66" t="str">
        <f t="shared" si="132"/>
        <v/>
      </c>
      <c r="T1394" s="30" t="str">
        <f>IF(E1394="","",IF(S1394="","",IFERROR(VLOOKUP(M1394,point3[],2,FALSE),IF(M1394="","",1))))</f>
        <v/>
      </c>
    </row>
    <row r="1395" spans="2:20" ht="19.5" customHeight="1" x14ac:dyDescent="0.2">
      <c r="B1395" s="62"/>
      <c r="C1395" s="63"/>
      <c r="D1395" s="9"/>
      <c r="E1395" s="83"/>
      <c r="F1395" s="93"/>
      <c r="G1395" s="84"/>
      <c r="H1395" s="85"/>
      <c r="I1395" s="85"/>
      <c r="J1395" s="85"/>
      <c r="K1395" s="86"/>
      <c r="M1395" s="32" t="str">
        <f t="shared" si="128"/>
        <v/>
      </c>
      <c r="N1395" s="111" t="str">
        <f t="shared" si="129"/>
        <v/>
      </c>
      <c r="O1395" s="44" t="str">
        <f t="shared" si="133"/>
        <v/>
      </c>
      <c r="P1395" s="71" t="str">
        <f t="shared" si="130"/>
        <v/>
      </c>
      <c r="Q1395" s="29" t="str">
        <f t="shared" si="131"/>
        <v/>
      </c>
      <c r="R1395" s="70" t="str">
        <f>IF(E1395="","",IF(Q1395="","",IFERROR(VLOOKUP(M1395,point3[],2,FALSE),1)))</f>
        <v/>
      </c>
      <c r="S1395" s="66" t="str">
        <f t="shared" si="132"/>
        <v/>
      </c>
      <c r="T1395" s="30" t="str">
        <f>IF(E1395="","",IF(S1395="","",IFERROR(VLOOKUP(M1395,point3[],2,FALSE),IF(M1395="","",1))))</f>
        <v/>
      </c>
    </row>
    <row r="1396" spans="2:20" ht="19.5" customHeight="1" x14ac:dyDescent="0.2">
      <c r="B1396" s="62"/>
      <c r="C1396" s="63"/>
      <c r="D1396" s="9"/>
      <c r="E1396" s="83"/>
      <c r="F1396" s="93"/>
      <c r="G1396" s="84"/>
      <c r="H1396" s="85"/>
      <c r="I1396" s="85"/>
      <c r="J1396" s="85"/>
      <c r="K1396" s="86"/>
      <c r="M1396" s="32" t="str">
        <f t="shared" si="128"/>
        <v/>
      </c>
      <c r="N1396" s="111" t="str">
        <f t="shared" si="129"/>
        <v/>
      </c>
      <c r="O1396" s="44" t="str">
        <f t="shared" si="133"/>
        <v/>
      </c>
      <c r="P1396" s="71" t="str">
        <f t="shared" si="130"/>
        <v/>
      </c>
      <c r="Q1396" s="29" t="str">
        <f t="shared" si="131"/>
        <v/>
      </c>
      <c r="R1396" s="70" t="str">
        <f>IF(E1396="","",IF(Q1396="","",IFERROR(VLOOKUP(M1396,point3[],2,FALSE),1)))</f>
        <v/>
      </c>
      <c r="S1396" s="66" t="str">
        <f t="shared" si="132"/>
        <v/>
      </c>
      <c r="T1396" s="30" t="str">
        <f>IF(E1396="","",IF(S1396="","",IFERROR(VLOOKUP(M1396,point3[],2,FALSE),IF(M1396="","",1))))</f>
        <v/>
      </c>
    </row>
    <row r="1397" spans="2:20" ht="19.5" customHeight="1" x14ac:dyDescent="0.2">
      <c r="B1397" s="62"/>
      <c r="C1397" s="63"/>
      <c r="D1397" s="9"/>
      <c r="E1397" s="83"/>
      <c r="F1397" s="93"/>
      <c r="G1397" s="84"/>
      <c r="H1397" s="85"/>
      <c r="I1397" s="85"/>
      <c r="J1397" s="85"/>
      <c r="K1397" s="86"/>
      <c r="M1397" s="32" t="str">
        <f t="shared" si="128"/>
        <v/>
      </c>
      <c r="N1397" s="111" t="str">
        <f t="shared" si="129"/>
        <v/>
      </c>
      <c r="O1397" s="44" t="str">
        <f t="shared" si="133"/>
        <v/>
      </c>
      <c r="P1397" s="71" t="str">
        <f t="shared" si="130"/>
        <v/>
      </c>
      <c r="Q1397" s="29" t="str">
        <f t="shared" si="131"/>
        <v/>
      </c>
      <c r="R1397" s="70" t="str">
        <f>IF(E1397="","",IF(Q1397="","",IFERROR(VLOOKUP(M1397,point3[],2,FALSE),1)))</f>
        <v/>
      </c>
      <c r="S1397" s="66" t="str">
        <f t="shared" si="132"/>
        <v/>
      </c>
      <c r="T1397" s="30" t="str">
        <f>IF(E1397="","",IF(S1397="","",IFERROR(VLOOKUP(M1397,point3[],2,FALSE),IF(M1397="","",1))))</f>
        <v/>
      </c>
    </row>
    <row r="1398" spans="2:20" ht="19.5" customHeight="1" x14ac:dyDescent="0.2">
      <c r="B1398" s="62"/>
      <c r="C1398" s="63"/>
      <c r="D1398" s="9"/>
      <c r="E1398" s="83"/>
      <c r="F1398" s="93"/>
      <c r="G1398" s="84"/>
      <c r="H1398" s="85"/>
      <c r="I1398" s="85"/>
      <c r="J1398" s="85"/>
      <c r="K1398" s="86"/>
      <c r="M1398" s="32" t="str">
        <f t="shared" si="128"/>
        <v/>
      </c>
      <c r="N1398" s="111" t="str">
        <f t="shared" si="129"/>
        <v/>
      </c>
      <c r="O1398" s="44" t="str">
        <f t="shared" si="133"/>
        <v/>
      </c>
      <c r="P1398" s="71" t="str">
        <f t="shared" si="130"/>
        <v/>
      </c>
      <c r="Q1398" s="29" t="str">
        <f t="shared" si="131"/>
        <v/>
      </c>
      <c r="R1398" s="70" t="str">
        <f>IF(E1398="","",IF(Q1398="","",IFERROR(VLOOKUP(M1398,point3[],2,FALSE),1)))</f>
        <v/>
      </c>
      <c r="S1398" s="66" t="str">
        <f t="shared" si="132"/>
        <v/>
      </c>
      <c r="T1398" s="30" t="str">
        <f>IF(E1398="","",IF(S1398="","",IFERROR(VLOOKUP(M1398,point3[],2,FALSE),IF(M1398="","",1))))</f>
        <v/>
      </c>
    </row>
    <row r="1399" spans="2:20" ht="19.5" customHeight="1" x14ac:dyDescent="0.2">
      <c r="B1399" s="62"/>
      <c r="C1399" s="63"/>
      <c r="D1399" s="9"/>
      <c r="E1399" s="83"/>
      <c r="F1399" s="93"/>
      <c r="G1399" s="84"/>
      <c r="H1399" s="85"/>
      <c r="I1399" s="85"/>
      <c r="J1399" s="85"/>
      <c r="K1399" s="86"/>
      <c r="M1399" s="32" t="str">
        <f t="shared" si="128"/>
        <v/>
      </c>
      <c r="N1399" s="111" t="str">
        <f t="shared" si="129"/>
        <v/>
      </c>
      <c r="O1399" s="44" t="str">
        <f t="shared" si="133"/>
        <v/>
      </c>
      <c r="P1399" s="71" t="str">
        <f t="shared" si="130"/>
        <v/>
      </c>
      <c r="Q1399" s="29" t="str">
        <f t="shared" si="131"/>
        <v/>
      </c>
      <c r="R1399" s="70" t="str">
        <f>IF(E1399="","",IF(Q1399="","",IFERROR(VLOOKUP(M1399,point3[],2,FALSE),1)))</f>
        <v/>
      </c>
      <c r="S1399" s="66" t="str">
        <f t="shared" si="132"/>
        <v/>
      </c>
      <c r="T1399" s="30" t="str">
        <f>IF(E1399="","",IF(S1399="","",IFERROR(VLOOKUP(M1399,point3[],2,FALSE),IF(M1399="","",1))))</f>
        <v/>
      </c>
    </row>
    <row r="1400" spans="2:20" ht="19.5" customHeight="1" x14ac:dyDescent="0.2">
      <c r="B1400" s="62"/>
      <c r="C1400" s="63"/>
      <c r="D1400" s="9"/>
      <c r="E1400" s="83"/>
      <c r="F1400" s="93"/>
      <c r="G1400" s="84"/>
      <c r="H1400" s="85"/>
      <c r="I1400" s="85"/>
      <c r="J1400" s="85"/>
      <c r="K1400" s="86"/>
      <c r="M1400" s="32" t="str">
        <f t="shared" si="128"/>
        <v/>
      </c>
      <c r="N1400" s="111" t="str">
        <f t="shared" si="129"/>
        <v/>
      </c>
      <c r="O1400" s="44" t="str">
        <f t="shared" si="133"/>
        <v/>
      </c>
      <c r="P1400" s="71" t="str">
        <f t="shared" si="130"/>
        <v/>
      </c>
      <c r="Q1400" s="29" t="str">
        <f t="shared" si="131"/>
        <v/>
      </c>
      <c r="R1400" s="70" t="str">
        <f>IF(E1400="","",IF(Q1400="","",IFERROR(VLOOKUP(M1400,point3[],2,FALSE),1)))</f>
        <v/>
      </c>
      <c r="S1400" s="66" t="str">
        <f t="shared" si="132"/>
        <v/>
      </c>
      <c r="T1400" s="30" t="str">
        <f>IF(E1400="","",IF(S1400="","",IFERROR(VLOOKUP(M1400,point3[],2,FALSE),IF(M1400="","",1))))</f>
        <v/>
      </c>
    </row>
    <row r="1401" spans="2:20" ht="19.5" customHeight="1" x14ac:dyDescent="0.2">
      <c r="B1401" s="62"/>
      <c r="C1401" s="63"/>
      <c r="D1401" s="9"/>
      <c r="E1401" s="83"/>
      <c r="F1401" s="93"/>
      <c r="G1401" s="84"/>
      <c r="H1401" s="85"/>
      <c r="I1401" s="85"/>
      <c r="J1401" s="85"/>
      <c r="K1401" s="86"/>
      <c r="M1401" s="32" t="str">
        <f t="shared" si="128"/>
        <v/>
      </c>
      <c r="N1401" s="111" t="str">
        <f t="shared" si="129"/>
        <v/>
      </c>
      <c r="O1401" s="44" t="str">
        <f t="shared" si="133"/>
        <v/>
      </c>
      <c r="P1401" s="71" t="str">
        <f t="shared" si="130"/>
        <v/>
      </c>
      <c r="Q1401" s="29" t="str">
        <f t="shared" si="131"/>
        <v/>
      </c>
      <c r="R1401" s="70" t="str">
        <f>IF(E1401="","",IF(Q1401="","",IFERROR(VLOOKUP(M1401,point3[],2,FALSE),1)))</f>
        <v/>
      </c>
      <c r="S1401" s="66" t="str">
        <f t="shared" si="132"/>
        <v/>
      </c>
      <c r="T1401" s="30" t="str">
        <f>IF(E1401="","",IF(S1401="","",IFERROR(VLOOKUP(M1401,point3[],2,FALSE),IF(M1401="","",1))))</f>
        <v/>
      </c>
    </row>
    <row r="1402" spans="2:20" ht="19.5" customHeight="1" x14ac:dyDescent="0.2">
      <c r="B1402" s="62"/>
      <c r="C1402" s="63"/>
      <c r="D1402" s="9"/>
      <c r="E1402" s="83"/>
      <c r="F1402" s="93"/>
      <c r="G1402" s="84"/>
      <c r="H1402" s="85"/>
      <c r="I1402" s="85"/>
      <c r="J1402" s="85"/>
      <c r="K1402" s="86"/>
      <c r="M1402" s="32" t="str">
        <f t="shared" si="128"/>
        <v/>
      </c>
      <c r="N1402" s="111" t="str">
        <f t="shared" si="129"/>
        <v/>
      </c>
      <c r="O1402" s="44" t="str">
        <f t="shared" si="133"/>
        <v/>
      </c>
      <c r="P1402" s="71" t="str">
        <f t="shared" si="130"/>
        <v/>
      </c>
      <c r="Q1402" s="29" t="str">
        <f t="shared" si="131"/>
        <v/>
      </c>
      <c r="R1402" s="70" t="str">
        <f>IF(E1402="","",IF(Q1402="","",IFERROR(VLOOKUP(M1402,point3[],2,FALSE),1)))</f>
        <v/>
      </c>
      <c r="S1402" s="66" t="str">
        <f t="shared" si="132"/>
        <v/>
      </c>
      <c r="T1402" s="30" t="str">
        <f>IF(E1402="","",IF(S1402="","",IFERROR(VLOOKUP(M1402,point3[],2,FALSE),IF(M1402="","",1))))</f>
        <v/>
      </c>
    </row>
    <row r="1403" spans="2:20" ht="19.5" customHeight="1" x14ac:dyDescent="0.2">
      <c r="B1403" s="62"/>
      <c r="C1403" s="63"/>
      <c r="D1403" s="9"/>
      <c r="E1403" s="83"/>
      <c r="F1403" s="93"/>
      <c r="G1403" s="84"/>
      <c r="H1403" s="85"/>
      <c r="I1403" s="85"/>
      <c r="J1403" s="85"/>
      <c r="K1403" s="86"/>
      <c r="M1403" s="32" t="str">
        <f t="shared" si="128"/>
        <v/>
      </c>
      <c r="N1403" s="111" t="str">
        <f t="shared" si="129"/>
        <v/>
      </c>
      <c r="O1403" s="44" t="str">
        <f t="shared" si="133"/>
        <v/>
      </c>
      <c r="P1403" s="71" t="str">
        <f t="shared" si="130"/>
        <v/>
      </c>
      <c r="Q1403" s="29" t="str">
        <f t="shared" si="131"/>
        <v/>
      </c>
      <c r="R1403" s="70" t="str">
        <f>IF(E1403="","",IF(Q1403="","",IFERROR(VLOOKUP(M1403,point3[],2,FALSE),1)))</f>
        <v/>
      </c>
      <c r="S1403" s="66" t="str">
        <f t="shared" si="132"/>
        <v/>
      </c>
      <c r="T1403" s="30" t="str">
        <f>IF(E1403="","",IF(S1403="","",IFERROR(VLOOKUP(M1403,point3[],2,FALSE),IF(M1403="","",1))))</f>
        <v/>
      </c>
    </row>
    <row r="1404" spans="2:20" ht="19.5" customHeight="1" x14ac:dyDescent="0.2">
      <c r="B1404" s="62"/>
      <c r="C1404" s="63"/>
      <c r="D1404" s="9"/>
      <c r="E1404" s="83"/>
      <c r="F1404" s="93"/>
      <c r="G1404" s="84"/>
      <c r="H1404" s="85"/>
      <c r="I1404" s="85"/>
      <c r="J1404" s="85"/>
      <c r="K1404" s="86"/>
      <c r="M1404" s="32" t="str">
        <f t="shared" si="128"/>
        <v/>
      </c>
      <c r="N1404" s="111" t="str">
        <f t="shared" si="129"/>
        <v/>
      </c>
      <c r="O1404" s="44" t="str">
        <f t="shared" si="133"/>
        <v/>
      </c>
      <c r="P1404" s="71" t="str">
        <f t="shared" si="130"/>
        <v/>
      </c>
      <c r="Q1404" s="29" t="str">
        <f t="shared" si="131"/>
        <v/>
      </c>
      <c r="R1404" s="70" t="str">
        <f>IF(E1404="","",IF(Q1404="","",IFERROR(VLOOKUP(M1404,point3[],2,FALSE),1)))</f>
        <v/>
      </c>
      <c r="S1404" s="66" t="str">
        <f t="shared" si="132"/>
        <v/>
      </c>
      <c r="T1404" s="30" t="str">
        <f>IF(E1404="","",IF(S1404="","",IFERROR(VLOOKUP(M1404,point3[],2,FALSE),IF(M1404="","",1))))</f>
        <v/>
      </c>
    </row>
    <row r="1405" spans="2:20" ht="19.5" customHeight="1" x14ac:dyDescent="0.2">
      <c r="B1405" s="62"/>
      <c r="C1405" s="63"/>
      <c r="D1405" s="9"/>
      <c r="E1405" s="83"/>
      <c r="F1405" s="93"/>
      <c r="G1405" s="84"/>
      <c r="H1405" s="85"/>
      <c r="I1405" s="85"/>
      <c r="J1405" s="85"/>
      <c r="K1405" s="86"/>
      <c r="M1405" s="32" t="str">
        <f t="shared" si="128"/>
        <v/>
      </c>
      <c r="N1405" s="111" t="str">
        <f t="shared" si="129"/>
        <v/>
      </c>
      <c r="O1405" s="44" t="str">
        <f t="shared" si="133"/>
        <v/>
      </c>
      <c r="P1405" s="71" t="str">
        <f t="shared" si="130"/>
        <v/>
      </c>
      <c r="Q1405" s="29" t="str">
        <f t="shared" si="131"/>
        <v/>
      </c>
      <c r="R1405" s="70" t="str">
        <f>IF(E1405="","",IF(Q1405="","",IFERROR(VLOOKUP(M1405,point3[],2,FALSE),1)))</f>
        <v/>
      </c>
      <c r="S1405" s="66" t="str">
        <f t="shared" si="132"/>
        <v/>
      </c>
      <c r="T1405" s="30" t="str">
        <f>IF(E1405="","",IF(S1405="","",IFERROR(VLOOKUP(M1405,point3[],2,FALSE),IF(M1405="","",1))))</f>
        <v/>
      </c>
    </row>
    <row r="1406" spans="2:20" ht="19.5" customHeight="1" x14ac:dyDescent="0.2">
      <c r="B1406" s="62"/>
      <c r="C1406" s="63"/>
      <c r="D1406" s="9"/>
      <c r="E1406" s="83"/>
      <c r="F1406" s="93"/>
      <c r="G1406" s="84"/>
      <c r="H1406" s="85"/>
      <c r="I1406" s="85"/>
      <c r="J1406" s="85"/>
      <c r="K1406" s="86"/>
      <c r="M1406" s="32" t="str">
        <f t="shared" si="128"/>
        <v/>
      </c>
      <c r="N1406" s="111" t="str">
        <f t="shared" si="129"/>
        <v/>
      </c>
      <c r="O1406" s="44" t="str">
        <f t="shared" si="133"/>
        <v/>
      </c>
      <c r="P1406" s="71" t="str">
        <f t="shared" si="130"/>
        <v/>
      </c>
      <c r="Q1406" s="29" t="str">
        <f t="shared" si="131"/>
        <v/>
      </c>
      <c r="R1406" s="70" t="str">
        <f>IF(E1406="","",IF(Q1406="","",IFERROR(VLOOKUP(M1406,point3[],2,FALSE),1)))</f>
        <v/>
      </c>
      <c r="S1406" s="66" t="str">
        <f t="shared" si="132"/>
        <v/>
      </c>
      <c r="T1406" s="30" t="str">
        <f>IF(E1406="","",IF(S1406="","",IFERROR(VLOOKUP(M1406,point3[],2,FALSE),IF(M1406="","",1))))</f>
        <v/>
      </c>
    </row>
    <row r="1407" spans="2:20" ht="19.5" customHeight="1" x14ac:dyDescent="0.2">
      <c r="B1407" s="62"/>
      <c r="C1407" s="63"/>
      <c r="D1407" s="9"/>
      <c r="E1407" s="83"/>
      <c r="F1407" s="93"/>
      <c r="G1407" s="84"/>
      <c r="H1407" s="85"/>
      <c r="I1407" s="85"/>
      <c r="J1407" s="85"/>
      <c r="K1407" s="86"/>
      <c r="M1407" s="32" t="str">
        <f t="shared" si="128"/>
        <v/>
      </c>
      <c r="N1407" s="111" t="str">
        <f t="shared" si="129"/>
        <v/>
      </c>
      <c r="O1407" s="44" t="str">
        <f t="shared" si="133"/>
        <v/>
      </c>
      <c r="P1407" s="71" t="str">
        <f t="shared" si="130"/>
        <v/>
      </c>
      <c r="Q1407" s="29" t="str">
        <f t="shared" si="131"/>
        <v/>
      </c>
      <c r="R1407" s="70" t="str">
        <f>IF(E1407="","",IF(Q1407="","",IFERROR(VLOOKUP(M1407,point3[],2,FALSE),1)))</f>
        <v/>
      </c>
      <c r="S1407" s="66" t="str">
        <f t="shared" si="132"/>
        <v/>
      </c>
      <c r="T1407" s="30" t="str">
        <f>IF(E1407="","",IF(S1407="","",IFERROR(VLOOKUP(M1407,point3[],2,FALSE),IF(M1407="","",1))))</f>
        <v/>
      </c>
    </row>
    <row r="1408" spans="2:20" ht="19.5" customHeight="1" x14ac:dyDescent="0.2">
      <c r="B1408" s="62"/>
      <c r="C1408" s="63"/>
      <c r="D1408" s="9"/>
      <c r="E1408" s="83"/>
      <c r="F1408" s="93"/>
      <c r="G1408" s="84"/>
      <c r="H1408" s="85"/>
      <c r="I1408" s="85"/>
      <c r="J1408" s="85"/>
      <c r="K1408" s="86"/>
      <c r="M1408" s="32" t="str">
        <f t="shared" si="128"/>
        <v/>
      </c>
      <c r="N1408" s="111" t="str">
        <f t="shared" si="129"/>
        <v/>
      </c>
      <c r="O1408" s="44" t="str">
        <f t="shared" si="133"/>
        <v/>
      </c>
      <c r="P1408" s="71" t="str">
        <f t="shared" si="130"/>
        <v/>
      </c>
      <c r="Q1408" s="29" t="str">
        <f t="shared" si="131"/>
        <v/>
      </c>
      <c r="R1408" s="70" t="str">
        <f>IF(E1408="","",IF(Q1408="","",IFERROR(VLOOKUP(M1408,point3[],2,FALSE),1)))</f>
        <v/>
      </c>
      <c r="S1408" s="66" t="str">
        <f t="shared" si="132"/>
        <v/>
      </c>
      <c r="T1408" s="30" t="str">
        <f>IF(E1408="","",IF(S1408="","",IFERROR(VLOOKUP(M1408,point3[],2,FALSE),IF(M1408="","",1))))</f>
        <v/>
      </c>
    </row>
    <row r="1409" spans="2:20" ht="19.5" customHeight="1" x14ac:dyDescent="0.2">
      <c r="B1409" s="62"/>
      <c r="C1409" s="63"/>
      <c r="D1409" s="9"/>
      <c r="E1409" s="83"/>
      <c r="F1409" s="93"/>
      <c r="G1409" s="84"/>
      <c r="H1409" s="85"/>
      <c r="I1409" s="85"/>
      <c r="J1409" s="85"/>
      <c r="K1409" s="86"/>
      <c r="M1409" s="32" t="str">
        <f t="shared" si="128"/>
        <v/>
      </c>
      <c r="N1409" s="111" t="str">
        <f t="shared" si="129"/>
        <v/>
      </c>
      <c r="O1409" s="44" t="str">
        <f t="shared" si="133"/>
        <v/>
      </c>
      <c r="P1409" s="71" t="str">
        <f t="shared" si="130"/>
        <v/>
      </c>
      <c r="Q1409" s="29" t="str">
        <f t="shared" si="131"/>
        <v/>
      </c>
      <c r="R1409" s="70" t="str">
        <f>IF(E1409="","",IF(Q1409="","",IFERROR(VLOOKUP(M1409,point3[],2,FALSE),1)))</f>
        <v/>
      </c>
      <c r="S1409" s="66" t="str">
        <f t="shared" si="132"/>
        <v/>
      </c>
      <c r="T1409" s="30" t="str">
        <f>IF(E1409="","",IF(S1409="","",IFERROR(VLOOKUP(M1409,point3[],2,FALSE),IF(M1409="","",1))))</f>
        <v/>
      </c>
    </row>
    <row r="1410" spans="2:20" ht="19.5" customHeight="1" x14ac:dyDescent="0.2">
      <c r="B1410" s="62"/>
      <c r="C1410" s="63"/>
      <c r="D1410" s="9"/>
      <c r="E1410" s="83"/>
      <c r="F1410" s="93"/>
      <c r="G1410" s="84"/>
      <c r="H1410" s="85"/>
      <c r="I1410" s="85"/>
      <c r="J1410" s="85"/>
      <c r="K1410" s="86"/>
      <c r="M1410" s="32" t="str">
        <f t="shared" si="128"/>
        <v/>
      </c>
      <c r="N1410" s="111" t="str">
        <f t="shared" si="129"/>
        <v/>
      </c>
      <c r="O1410" s="44" t="str">
        <f t="shared" si="133"/>
        <v/>
      </c>
      <c r="P1410" s="71" t="str">
        <f t="shared" si="130"/>
        <v/>
      </c>
      <c r="Q1410" s="29" t="str">
        <f t="shared" si="131"/>
        <v/>
      </c>
      <c r="R1410" s="70" t="str">
        <f>IF(E1410="","",IF(Q1410="","",IFERROR(VLOOKUP(M1410,point3[],2,FALSE),1)))</f>
        <v/>
      </c>
      <c r="S1410" s="66" t="str">
        <f t="shared" si="132"/>
        <v/>
      </c>
      <c r="T1410" s="30" t="str">
        <f>IF(E1410="","",IF(S1410="","",IFERROR(VLOOKUP(M1410,point3[],2,FALSE),IF(M1410="","",1))))</f>
        <v/>
      </c>
    </row>
    <row r="1411" spans="2:20" ht="19.5" customHeight="1" x14ac:dyDescent="0.2">
      <c r="B1411" s="62"/>
      <c r="C1411" s="63"/>
      <c r="D1411" s="9"/>
      <c r="E1411" s="83"/>
      <c r="F1411" s="93"/>
      <c r="G1411" s="84"/>
      <c r="H1411" s="85"/>
      <c r="I1411" s="85"/>
      <c r="J1411" s="85"/>
      <c r="K1411" s="86"/>
      <c r="M1411" s="32" t="str">
        <f t="shared" si="128"/>
        <v/>
      </c>
      <c r="N1411" s="111" t="str">
        <f t="shared" si="129"/>
        <v/>
      </c>
      <c r="O1411" s="44" t="str">
        <f t="shared" si="133"/>
        <v/>
      </c>
      <c r="P1411" s="71" t="str">
        <f t="shared" si="130"/>
        <v/>
      </c>
      <c r="Q1411" s="29" t="str">
        <f t="shared" si="131"/>
        <v/>
      </c>
      <c r="R1411" s="70" t="str">
        <f>IF(E1411="","",IF(Q1411="","",IFERROR(VLOOKUP(M1411,point3[],2,FALSE),1)))</f>
        <v/>
      </c>
      <c r="S1411" s="66" t="str">
        <f t="shared" si="132"/>
        <v/>
      </c>
      <c r="T1411" s="30" t="str">
        <f>IF(E1411="","",IF(S1411="","",IFERROR(VLOOKUP(M1411,point3[],2,FALSE),IF(M1411="","",1))))</f>
        <v/>
      </c>
    </row>
    <row r="1412" spans="2:20" ht="19.5" customHeight="1" x14ac:dyDescent="0.2">
      <c r="B1412" s="62"/>
      <c r="C1412" s="63"/>
      <c r="D1412" s="9"/>
      <c r="E1412" s="83"/>
      <c r="F1412" s="93"/>
      <c r="G1412" s="84"/>
      <c r="H1412" s="85"/>
      <c r="I1412" s="85"/>
      <c r="J1412" s="85"/>
      <c r="K1412" s="86"/>
      <c r="M1412" s="32" t="str">
        <f t="shared" si="128"/>
        <v/>
      </c>
      <c r="N1412" s="111" t="str">
        <f t="shared" si="129"/>
        <v/>
      </c>
      <c r="O1412" s="44" t="str">
        <f t="shared" si="133"/>
        <v/>
      </c>
      <c r="P1412" s="71" t="str">
        <f t="shared" si="130"/>
        <v/>
      </c>
      <c r="Q1412" s="29" t="str">
        <f t="shared" si="131"/>
        <v/>
      </c>
      <c r="R1412" s="70" t="str">
        <f>IF(E1412="","",IF(Q1412="","",IFERROR(VLOOKUP(M1412,point3[],2,FALSE),1)))</f>
        <v/>
      </c>
      <c r="S1412" s="66" t="str">
        <f t="shared" si="132"/>
        <v/>
      </c>
      <c r="T1412" s="30" t="str">
        <f>IF(E1412="","",IF(S1412="","",IFERROR(VLOOKUP(M1412,point3[],2,FALSE),IF(M1412="","",1))))</f>
        <v/>
      </c>
    </row>
    <row r="1413" spans="2:20" ht="19.5" customHeight="1" x14ac:dyDescent="0.2">
      <c r="B1413" s="62"/>
      <c r="C1413" s="63"/>
      <c r="D1413" s="9"/>
      <c r="E1413" s="83"/>
      <c r="F1413" s="93"/>
      <c r="G1413" s="84"/>
      <c r="H1413" s="85"/>
      <c r="I1413" s="85"/>
      <c r="J1413" s="85"/>
      <c r="K1413" s="86"/>
      <c r="M1413" s="33" t="str">
        <f t="shared" si="128"/>
        <v/>
      </c>
      <c r="N1413" s="111" t="str">
        <f t="shared" si="129"/>
        <v/>
      </c>
      <c r="O1413" s="45" t="str">
        <f t="shared" si="133"/>
        <v/>
      </c>
      <c r="P1413" s="71" t="str">
        <f t="shared" si="130"/>
        <v/>
      </c>
      <c r="Q1413" s="29" t="str">
        <f t="shared" si="131"/>
        <v/>
      </c>
      <c r="R1413" s="70" t="str">
        <f>IF(E1413="","",IF(Q1413="","",IFERROR(VLOOKUP(M1413,point3[],2,FALSE),1)))</f>
        <v/>
      </c>
      <c r="S1413" s="66" t="str">
        <f t="shared" si="132"/>
        <v/>
      </c>
      <c r="T1413" s="30" t="str">
        <f>IF(E1413="","",IF(S1413="","",IFERROR(VLOOKUP(M1413,point3[],2,FALSE),IF(M1413="","",1))))</f>
        <v/>
      </c>
    </row>
    <row r="1414" spans="2:20" ht="19.5" customHeight="1" x14ac:dyDescent="0.2">
      <c r="B1414" s="62"/>
      <c r="C1414" s="63"/>
      <c r="D1414" s="9"/>
      <c r="E1414" s="83"/>
      <c r="F1414" s="93"/>
      <c r="G1414" s="84"/>
      <c r="H1414" s="85"/>
      <c r="I1414" s="85"/>
      <c r="J1414" s="85"/>
      <c r="K1414" s="86"/>
      <c r="M1414" s="32" t="str">
        <f t="shared" si="128"/>
        <v/>
      </c>
      <c r="N1414" s="111" t="str">
        <f t="shared" si="129"/>
        <v/>
      </c>
      <c r="O1414" s="44" t="str">
        <f t="shared" si="133"/>
        <v/>
      </c>
      <c r="P1414" s="71" t="str">
        <f t="shared" si="130"/>
        <v/>
      </c>
      <c r="Q1414" s="29" t="str">
        <f t="shared" si="131"/>
        <v/>
      </c>
      <c r="R1414" s="70" t="str">
        <f>IF(E1414="","",IF(Q1414="","",IFERROR(VLOOKUP(M1414,point3[],2,FALSE),1)))</f>
        <v/>
      </c>
      <c r="S1414" s="66" t="str">
        <f t="shared" si="132"/>
        <v/>
      </c>
      <c r="T1414" s="30" t="str">
        <f>IF(E1414="","",IF(S1414="","",IFERROR(VLOOKUP(M1414,point3[],2,FALSE),IF(M1414="","",1))))</f>
        <v/>
      </c>
    </row>
    <row r="1415" spans="2:20" ht="19.5" customHeight="1" x14ac:dyDescent="0.2">
      <c r="B1415" s="62"/>
      <c r="C1415" s="63"/>
      <c r="D1415" s="9"/>
      <c r="E1415" s="83"/>
      <c r="F1415" s="93"/>
      <c r="G1415" s="84"/>
      <c r="H1415" s="85"/>
      <c r="I1415" s="85"/>
      <c r="J1415" s="85"/>
      <c r="K1415" s="86"/>
      <c r="M1415" s="32" t="str">
        <f t="shared" ref="M1415:M1478" si="134">IF(E1415="","",LEFT(E1415,6))</f>
        <v/>
      </c>
      <c r="N1415" s="111" t="str">
        <f t="shared" ref="N1415:N1478" si="135">IF(F1415="","",F1415)</f>
        <v/>
      </c>
      <c r="O1415" s="44" t="str">
        <f t="shared" si="133"/>
        <v/>
      </c>
      <c r="P1415" s="71" t="str">
        <f t="shared" ref="P1415:P1478" si="136">IF(F1415="","",IF(O1415&lt;&gt;0,1/O1415,0))</f>
        <v/>
      </c>
      <c r="Q1415" s="29" t="str">
        <f t="shared" ref="Q1415:Q1478" si="137">IF(OR(K1415="CW",K1415="SSB",K1415="FM",K1415="AM"),"電信・電話","")</f>
        <v/>
      </c>
      <c r="R1415" s="70" t="str">
        <f>IF(E1415="","",IF(Q1415="","",IFERROR(VLOOKUP(M1415,point3[],2,FALSE),1)))</f>
        <v/>
      </c>
      <c r="S1415" s="66" t="str">
        <f t="shared" ref="S1415:S1478" si="138">IF(OR(K1415="CW",K1415="SSB",K1415="FM",K1415="AM",K1415=""),"","デジタル")</f>
        <v/>
      </c>
      <c r="T1415" s="30" t="str">
        <f>IF(E1415="","",IF(S1415="","",IFERROR(VLOOKUP(M1415,point3[],2,FALSE),IF(M1415="","",1))))</f>
        <v/>
      </c>
    </row>
    <row r="1416" spans="2:20" ht="19.5" customHeight="1" x14ac:dyDescent="0.2">
      <c r="B1416" s="62"/>
      <c r="C1416" s="63"/>
      <c r="D1416" s="9"/>
      <c r="E1416" s="83"/>
      <c r="F1416" s="93"/>
      <c r="G1416" s="84"/>
      <c r="H1416" s="85"/>
      <c r="I1416" s="85"/>
      <c r="J1416" s="85"/>
      <c r="K1416" s="86"/>
      <c r="M1416" s="32" t="str">
        <f t="shared" si="134"/>
        <v/>
      </c>
      <c r="N1416" s="111" t="str">
        <f t="shared" si="135"/>
        <v/>
      </c>
      <c r="O1416" s="44" t="str">
        <f t="shared" ref="O1416:O1479" si="139">IF(F1416="","",COUNTIF($N$7:$N$3064,F1416))</f>
        <v/>
      </c>
      <c r="P1416" s="71" t="str">
        <f t="shared" si="136"/>
        <v/>
      </c>
      <c r="Q1416" s="29" t="str">
        <f t="shared" si="137"/>
        <v/>
      </c>
      <c r="R1416" s="70" t="str">
        <f>IF(E1416="","",IF(Q1416="","",IFERROR(VLOOKUP(M1416,point3[],2,FALSE),1)))</f>
        <v/>
      </c>
      <c r="S1416" s="66" t="str">
        <f t="shared" si="138"/>
        <v/>
      </c>
      <c r="T1416" s="30" t="str">
        <f>IF(E1416="","",IF(S1416="","",IFERROR(VLOOKUP(M1416,point3[],2,FALSE),IF(M1416="","",1))))</f>
        <v/>
      </c>
    </row>
    <row r="1417" spans="2:20" ht="19.5" customHeight="1" x14ac:dyDescent="0.2">
      <c r="B1417" s="62"/>
      <c r="C1417" s="63"/>
      <c r="D1417" s="9"/>
      <c r="E1417" s="83"/>
      <c r="F1417" s="93"/>
      <c r="G1417" s="84"/>
      <c r="H1417" s="85"/>
      <c r="I1417" s="85"/>
      <c r="J1417" s="85"/>
      <c r="K1417" s="86"/>
      <c r="M1417" s="32" t="str">
        <f t="shared" si="134"/>
        <v/>
      </c>
      <c r="N1417" s="111" t="str">
        <f t="shared" si="135"/>
        <v/>
      </c>
      <c r="O1417" s="44" t="str">
        <f t="shared" si="139"/>
        <v/>
      </c>
      <c r="P1417" s="71" t="str">
        <f t="shared" si="136"/>
        <v/>
      </c>
      <c r="Q1417" s="29" t="str">
        <f t="shared" si="137"/>
        <v/>
      </c>
      <c r="R1417" s="70" t="str">
        <f>IF(E1417="","",IF(Q1417="","",IFERROR(VLOOKUP(M1417,point3[],2,FALSE),1)))</f>
        <v/>
      </c>
      <c r="S1417" s="66" t="str">
        <f t="shared" si="138"/>
        <v/>
      </c>
      <c r="T1417" s="30" t="str">
        <f>IF(E1417="","",IF(S1417="","",IFERROR(VLOOKUP(M1417,point3[],2,FALSE),IF(M1417="","",1))))</f>
        <v/>
      </c>
    </row>
    <row r="1418" spans="2:20" ht="19.5" customHeight="1" x14ac:dyDescent="0.2">
      <c r="B1418" s="62"/>
      <c r="C1418" s="63"/>
      <c r="D1418" s="9"/>
      <c r="E1418" s="83"/>
      <c r="F1418" s="93"/>
      <c r="G1418" s="84"/>
      <c r="H1418" s="85"/>
      <c r="I1418" s="85"/>
      <c r="J1418" s="85"/>
      <c r="K1418" s="86"/>
      <c r="M1418" s="32" t="str">
        <f t="shared" si="134"/>
        <v/>
      </c>
      <c r="N1418" s="111" t="str">
        <f t="shared" si="135"/>
        <v/>
      </c>
      <c r="O1418" s="44" t="str">
        <f t="shared" si="139"/>
        <v/>
      </c>
      <c r="P1418" s="71" t="str">
        <f t="shared" si="136"/>
        <v/>
      </c>
      <c r="Q1418" s="29" t="str">
        <f t="shared" si="137"/>
        <v/>
      </c>
      <c r="R1418" s="70" t="str">
        <f>IF(E1418="","",IF(Q1418="","",IFERROR(VLOOKUP(M1418,point3[],2,FALSE),1)))</f>
        <v/>
      </c>
      <c r="S1418" s="66" t="str">
        <f t="shared" si="138"/>
        <v/>
      </c>
      <c r="T1418" s="30" t="str">
        <f>IF(E1418="","",IF(S1418="","",IFERROR(VLOOKUP(M1418,point3[],2,FALSE),IF(M1418="","",1))))</f>
        <v/>
      </c>
    </row>
    <row r="1419" spans="2:20" ht="19.5" customHeight="1" x14ac:dyDescent="0.2">
      <c r="B1419" s="62"/>
      <c r="C1419" s="63"/>
      <c r="D1419" s="9"/>
      <c r="E1419" s="83"/>
      <c r="F1419" s="93"/>
      <c r="G1419" s="84"/>
      <c r="H1419" s="85"/>
      <c r="I1419" s="85"/>
      <c r="J1419" s="85"/>
      <c r="K1419" s="86"/>
      <c r="M1419" s="32" t="str">
        <f t="shared" si="134"/>
        <v/>
      </c>
      <c r="N1419" s="111" t="str">
        <f t="shared" si="135"/>
        <v/>
      </c>
      <c r="O1419" s="44" t="str">
        <f t="shared" si="139"/>
        <v/>
      </c>
      <c r="P1419" s="71" t="str">
        <f t="shared" si="136"/>
        <v/>
      </c>
      <c r="Q1419" s="29" t="str">
        <f t="shared" si="137"/>
        <v/>
      </c>
      <c r="R1419" s="70" t="str">
        <f>IF(E1419="","",IF(Q1419="","",IFERROR(VLOOKUP(M1419,point3[],2,FALSE),1)))</f>
        <v/>
      </c>
      <c r="S1419" s="66" t="str">
        <f t="shared" si="138"/>
        <v/>
      </c>
      <c r="T1419" s="30" t="str">
        <f>IF(E1419="","",IF(S1419="","",IFERROR(VLOOKUP(M1419,point3[],2,FALSE),IF(M1419="","",1))))</f>
        <v/>
      </c>
    </row>
    <row r="1420" spans="2:20" ht="19.5" customHeight="1" x14ac:dyDescent="0.2">
      <c r="B1420" s="62"/>
      <c r="C1420" s="63"/>
      <c r="D1420" s="9"/>
      <c r="E1420" s="83"/>
      <c r="F1420" s="93"/>
      <c r="G1420" s="84"/>
      <c r="H1420" s="85"/>
      <c r="I1420" s="85"/>
      <c r="J1420" s="85"/>
      <c r="K1420" s="86"/>
      <c r="M1420" s="32" t="str">
        <f t="shared" si="134"/>
        <v/>
      </c>
      <c r="N1420" s="111" t="str">
        <f t="shared" si="135"/>
        <v/>
      </c>
      <c r="O1420" s="44" t="str">
        <f t="shared" si="139"/>
        <v/>
      </c>
      <c r="P1420" s="71" t="str">
        <f t="shared" si="136"/>
        <v/>
      </c>
      <c r="Q1420" s="29" t="str">
        <f t="shared" si="137"/>
        <v/>
      </c>
      <c r="R1420" s="70" t="str">
        <f>IF(E1420="","",IF(Q1420="","",IFERROR(VLOOKUP(M1420,point3[],2,FALSE),1)))</f>
        <v/>
      </c>
      <c r="S1420" s="66" t="str">
        <f t="shared" si="138"/>
        <v/>
      </c>
      <c r="T1420" s="30" t="str">
        <f>IF(E1420="","",IF(S1420="","",IFERROR(VLOOKUP(M1420,point3[],2,FALSE),IF(M1420="","",1))))</f>
        <v/>
      </c>
    </row>
    <row r="1421" spans="2:20" ht="19.5" customHeight="1" x14ac:dyDescent="0.2">
      <c r="B1421" s="62"/>
      <c r="C1421" s="63"/>
      <c r="D1421" s="9"/>
      <c r="E1421" s="83"/>
      <c r="F1421" s="93"/>
      <c r="G1421" s="84"/>
      <c r="H1421" s="85"/>
      <c r="I1421" s="85"/>
      <c r="J1421" s="85"/>
      <c r="K1421" s="86"/>
      <c r="M1421" s="32" t="str">
        <f t="shared" si="134"/>
        <v/>
      </c>
      <c r="N1421" s="111" t="str">
        <f t="shared" si="135"/>
        <v/>
      </c>
      <c r="O1421" s="44" t="str">
        <f t="shared" si="139"/>
        <v/>
      </c>
      <c r="P1421" s="71" t="str">
        <f t="shared" si="136"/>
        <v/>
      </c>
      <c r="Q1421" s="29" t="str">
        <f t="shared" si="137"/>
        <v/>
      </c>
      <c r="R1421" s="70" t="str">
        <f>IF(E1421="","",IF(Q1421="","",IFERROR(VLOOKUP(M1421,point3[],2,FALSE),1)))</f>
        <v/>
      </c>
      <c r="S1421" s="66" t="str">
        <f t="shared" si="138"/>
        <v/>
      </c>
      <c r="T1421" s="30" t="str">
        <f>IF(E1421="","",IF(S1421="","",IFERROR(VLOOKUP(M1421,point3[],2,FALSE),IF(M1421="","",1))))</f>
        <v/>
      </c>
    </row>
    <row r="1422" spans="2:20" ht="19.5" customHeight="1" x14ac:dyDescent="0.2">
      <c r="B1422" s="62"/>
      <c r="C1422" s="63"/>
      <c r="D1422" s="9"/>
      <c r="E1422" s="83"/>
      <c r="F1422" s="93"/>
      <c r="G1422" s="84"/>
      <c r="H1422" s="85"/>
      <c r="I1422" s="85"/>
      <c r="J1422" s="85"/>
      <c r="K1422" s="86"/>
      <c r="M1422" s="32" t="str">
        <f t="shared" si="134"/>
        <v/>
      </c>
      <c r="N1422" s="111" t="str">
        <f t="shared" si="135"/>
        <v/>
      </c>
      <c r="O1422" s="44" t="str">
        <f t="shared" si="139"/>
        <v/>
      </c>
      <c r="P1422" s="71" t="str">
        <f t="shared" si="136"/>
        <v/>
      </c>
      <c r="Q1422" s="29" t="str">
        <f t="shared" si="137"/>
        <v/>
      </c>
      <c r="R1422" s="70" t="str">
        <f>IF(E1422="","",IF(Q1422="","",IFERROR(VLOOKUP(M1422,point3[],2,FALSE),1)))</f>
        <v/>
      </c>
      <c r="S1422" s="66" t="str">
        <f t="shared" si="138"/>
        <v/>
      </c>
      <c r="T1422" s="30" t="str">
        <f>IF(E1422="","",IF(S1422="","",IFERROR(VLOOKUP(M1422,point3[],2,FALSE),IF(M1422="","",1))))</f>
        <v/>
      </c>
    </row>
    <row r="1423" spans="2:20" ht="19.5" customHeight="1" x14ac:dyDescent="0.2">
      <c r="B1423" s="62"/>
      <c r="C1423" s="63"/>
      <c r="D1423" s="9"/>
      <c r="E1423" s="83"/>
      <c r="F1423" s="93"/>
      <c r="G1423" s="84"/>
      <c r="H1423" s="85"/>
      <c r="I1423" s="85"/>
      <c r="J1423" s="85"/>
      <c r="K1423" s="86"/>
      <c r="M1423" s="32" t="str">
        <f t="shared" si="134"/>
        <v/>
      </c>
      <c r="N1423" s="111" t="str">
        <f t="shared" si="135"/>
        <v/>
      </c>
      <c r="O1423" s="44" t="str">
        <f t="shared" si="139"/>
        <v/>
      </c>
      <c r="P1423" s="71" t="str">
        <f t="shared" si="136"/>
        <v/>
      </c>
      <c r="Q1423" s="29" t="str">
        <f t="shared" si="137"/>
        <v/>
      </c>
      <c r="R1423" s="70" t="str">
        <f>IF(E1423="","",IF(Q1423="","",IFERROR(VLOOKUP(M1423,point3[],2,FALSE),1)))</f>
        <v/>
      </c>
      <c r="S1423" s="66" t="str">
        <f t="shared" si="138"/>
        <v/>
      </c>
      <c r="T1423" s="30" t="str">
        <f>IF(E1423="","",IF(S1423="","",IFERROR(VLOOKUP(M1423,point3[],2,FALSE),IF(M1423="","",1))))</f>
        <v/>
      </c>
    </row>
    <row r="1424" spans="2:20" ht="19.5" customHeight="1" x14ac:dyDescent="0.2">
      <c r="B1424" s="62"/>
      <c r="C1424" s="63"/>
      <c r="D1424" s="9"/>
      <c r="E1424" s="83"/>
      <c r="F1424" s="93"/>
      <c r="G1424" s="84"/>
      <c r="H1424" s="85"/>
      <c r="I1424" s="85"/>
      <c r="J1424" s="85"/>
      <c r="K1424" s="86"/>
      <c r="M1424" s="32" t="str">
        <f t="shared" si="134"/>
        <v/>
      </c>
      <c r="N1424" s="111" t="str">
        <f t="shared" si="135"/>
        <v/>
      </c>
      <c r="O1424" s="44" t="str">
        <f t="shared" si="139"/>
        <v/>
      </c>
      <c r="P1424" s="71" t="str">
        <f t="shared" si="136"/>
        <v/>
      </c>
      <c r="Q1424" s="29" t="str">
        <f t="shared" si="137"/>
        <v/>
      </c>
      <c r="R1424" s="70" t="str">
        <f>IF(E1424="","",IF(Q1424="","",IFERROR(VLOOKUP(M1424,point3[],2,FALSE),1)))</f>
        <v/>
      </c>
      <c r="S1424" s="66" t="str">
        <f t="shared" si="138"/>
        <v/>
      </c>
      <c r="T1424" s="30" t="str">
        <f>IF(E1424="","",IF(S1424="","",IFERROR(VLOOKUP(M1424,point3[],2,FALSE),IF(M1424="","",1))))</f>
        <v/>
      </c>
    </row>
    <row r="1425" spans="2:20" ht="19.5" customHeight="1" x14ac:dyDescent="0.2">
      <c r="B1425" s="62"/>
      <c r="C1425" s="63"/>
      <c r="D1425" s="9"/>
      <c r="E1425" s="83"/>
      <c r="F1425" s="93"/>
      <c r="G1425" s="84"/>
      <c r="H1425" s="85"/>
      <c r="I1425" s="85"/>
      <c r="J1425" s="85"/>
      <c r="K1425" s="86"/>
      <c r="M1425" s="33" t="str">
        <f t="shared" si="134"/>
        <v/>
      </c>
      <c r="N1425" s="111" t="str">
        <f t="shared" si="135"/>
        <v/>
      </c>
      <c r="O1425" s="45" t="str">
        <f t="shared" si="139"/>
        <v/>
      </c>
      <c r="P1425" s="71" t="str">
        <f t="shared" si="136"/>
        <v/>
      </c>
      <c r="Q1425" s="29" t="str">
        <f t="shared" si="137"/>
        <v/>
      </c>
      <c r="R1425" s="70" t="str">
        <f>IF(E1425="","",IF(Q1425="","",IFERROR(VLOOKUP(M1425,point3[],2,FALSE),1)))</f>
        <v/>
      </c>
      <c r="S1425" s="66" t="str">
        <f t="shared" si="138"/>
        <v/>
      </c>
      <c r="T1425" s="30" t="str">
        <f>IF(E1425="","",IF(S1425="","",IFERROR(VLOOKUP(M1425,point3[],2,FALSE),IF(M1425="","",1))))</f>
        <v/>
      </c>
    </row>
    <row r="1426" spans="2:20" ht="19.5" customHeight="1" x14ac:dyDescent="0.2">
      <c r="B1426" s="62"/>
      <c r="C1426" s="63"/>
      <c r="D1426" s="9"/>
      <c r="E1426" s="83"/>
      <c r="F1426" s="93"/>
      <c r="G1426" s="84"/>
      <c r="H1426" s="85"/>
      <c r="I1426" s="85"/>
      <c r="J1426" s="85"/>
      <c r="K1426" s="86"/>
      <c r="M1426" s="32" t="str">
        <f t="shared" si="134"/>
        <v/>
      </c>
      <c r="N1426" s="111" t="str">
        <f t="shared" si="135"/>
        <v/>
      </c>
      <c r="O1426" s="44" t="str">
        <f t="shared" si="139"/>
        <v/>
      </c>
      <c r="P1426" s="71" t="str">
        <f t="shared" si="136"/>
        <v/>
      </c>
      <c r="Q1426" s="29" t="str">
        <f t="shared" si="137"/>
        <v/>
      </c>
      <c r="R1426" s="70" t="str">
        <f>IF(E1426="","",IF(Q1426="","",IFERROR(VLOOKUP(M1426,point3[],2,FALSE),1)))</f>
        <v/>
      </c>
      <c r="S1426" s="66" t="str">
        <f t="shared" si="138"/>
        <v/>
      </c>
      <c r="T1426" s="30" t="str">
        <f>IF(E1426="","",IF(S1426="","",IFERROR(VLOOKUP(M1426,point3[],2,FALSE),IF(M1426="","",1))))</f>
        <v/>
      </c>
    </row>
    <row r="1427" spans="2:20" ht="19.5" customHeight="1" x14ac:dyDescent="0.2">
      <c r="B1427" s="62"/>
      <c r="C1427" s="63"/>
      <c r="D1427" s="9"/>
      <c r="E1427" s="83"/>
      <c r="F1427" s="93"/>
      <c r="G1427" s="84"/>
      <c r="H1427" s="85"/>
      <c r="I1427" s="85"/>
      <c r="J1427" s="85"/>
      <c r="K1427" s="86"/>
      <c r="M1427" s="32" t="str">
        <f t="shared" si="134"/>
        <v/>
      </c>
      <c r="N1427" s="111" t="str">
        <f t="shared" si="135"/>
        <v/>
      </c>
      <c r="O1427" s="44" t="str">
        <f t="shared" si="139"/>
        <v/>
      </c>
      <c r="P1427" s="71" t="str">
        <f t="shared" si="136"/>
        <v/>
      </c>
      <c r="Q1427" s="29" t="str">
        <f t="shared" si="137"/>
        <v/>
      </c>
      <c r="R1427" s="70" t="str">
        <f>IF(E1427="","",IF(Q1427="","",IFERROR(VLOOKUP(M1427,point3[],2,FALSE),1)))</f>
        <v/>
      </c>
      <c r="S1427" s="66" t="str">
        <f t="shared" si="138"/>
        <v/>
      </c>
      <c r="T1427" s="30" t="str">
        <f>IF(E1427="","",IF(S1427="","",IFERROR(VLOOKUP(M1427,point3[],2,FALSE),IF(M1427="","",1))))</f>
        <v/>
      </c>
    </row>
    <row r="1428" spans="2:20" ht="19.5" customHeight="1" x14ac:dyDescent="0.2">
      <c r="B1428" s="62"/>
      <c r="C1428" s="63"/>
      <c r="D1428" s="9"/>
      <c r="E1428" s="83"/>
      <c r="F1428" s="93"/>
      <c r="G1428" s="84"/>
      <c r="H1428" s="85"/>
      <c r="I1428" s="85"/>
      <c r="J1428" s="85"/>
      <c r="K1428" s="86"/>
      <c r="M1428" s="32" t="str">
        <f t="shared" si="134"/>
        <v/>
      </c>
      <c r="N1428" s="111" t="str">
        <f t="shared" si="135"/>
        <v/>
      </c>
      <c r="O1428" s="44" t="str">
        <f t="shared" si="139"/>
        <v/>
      </c>
      <c r="P1428" s="71" t="str">
        <f t="shared" si="136"/>
        <v/>
      </c>
      <c r="Q1428" s="29" t="str">
        <f t="shared" si="137"/>
        <v/>
      </c>
      <c r="R1428" s="70" t="str">
        <f>IF(E1428="","",IF(Q1428="","",IFERROR(VLOOKUP(M1428,point3[],2,FALSE),1)))</f>
        <v/>
      </c>
      <c r="S1428" s="66" t="str">
        <f t="shared" si="138"/>
        <v/>
      </c>
      <c r="T1428" s="30" t="str">
        <f>IF(E1428="","",IF(S1428="","",IFERROR(VLOOKUP(M1428,point3[],2,FALSE),IF(M1428="","",1))))</f>
        <v/>
      </c>
    </row>
    <row r="1429" spans="2:20" ht="19.5" customHeight="1" x14ac:dyDescent="0.2">
      <c r="B1429" s="62"/>
      <c r="C1429" s="63"/>
      <c r="D1429" s="9"/>
      <c r="E1429" s="83"/>
      <c r="F1429" s="93"/>
      <c r="G1429" s="84"/>
      <c r="H1429" s="85"/>
      <c r="I1429" s="85"/>
      <c r="J1429" s="85"/>
      <c r="K1429" s="86"/>
      <c r="M1429" s="32" t="str">
        <f t="shared" si="134"/>
        <v/>
      </c>
      <c r="N1429" s="111" t="str">
        <f t="shared" si="135"/>
        <v/>
      </c>
      <c r="O1429" s="44" t="str">
        <f t="shared" si="139"/>
        <v/>
      </c>
      <c r="P1429" s="71" t="str">
        <f t="shared" si="136"/>
        <v/>
      </c>
      <c r="Q1429" s="29" t="str">
        <f t="shared" si="137"/>
        <v/>
      </c>
      <c r="R1429" s="70" t="str">
        <f>IF(E1429="","",IF(Q1429="","",IFERROR(VLOOKUP(M1429,point3[],2,FALSE),1)))</f>
        <v/>
      </c>
      <c r="S1429" s="66" t="str">
        <f t="shared" si="138"/>
        <v/>
      </c>
      <c r="T1429" s="30" t="str">
        <f>IF(E1429="","",IF(S1429="","",IFERROR(VLOOKUP(M1429,point3[],2,FALSE),IF(M1429="","",1))))</f>
        <v/>
      </c>
    </row>
    <row r="1430" spans="2:20" ht="19.5" customHeight="1" x14ac:dyDescent="0.2">
      <c r="B1430" s="62"/>
      <c r="C1430" s="63"/>
      <c r="D1430" s="9"/>
      <c r="E1430" s="83"/>
      <c r="F1430" s="93"/>
      <c r="G1430" s="84"/>
      <c r="H1430" s="85"/>
      <c r="I1430" s="85"/>
      <c r="J1430" s="85"/>
      <c r="K1430" s="86"/>
      <c r="M1430" s="32" t="str">
        <f t="shared" si="134"/>
        <v/>
      </c>
      <c r="N1430" s="111" t="str">
        <f t="shared" si="135"/>
        <v/>
      </c>
      <c r="O1430" s="44" t="str">
        <f t="shared" si="139"/>
        <v/>
      </c>
      <c r="P1430" s="71" t="str">
        <f t="shared" si="136"/>
        <v/>
      </c>
      <c r="Q1430" s="29" t="str">
        <f t="shared" si="137"/>
        <v/>
      </c>
      <c r="R1430" s="70" t="str">
        <f>IF(E1430="","",IF(Q1430="","",IFERROR(VLOOKUP(M1430,point3[],2,FALSE),1)))</f>
        <v/>
      </c>
      <c r="S1430" s="66" t="str">
        <f t="shared" si="138"/>
        <v/>
      </c>
      <c r="T1430" s="30" t="str">
        <f>IF(E1430="","",IF(S1430="","",IFERROR(VLOOKUP(M1430,point3[],2,FALSE),IF(M1430="","",1))))</f>
        <v/>
      </c>
    </row>
    <row r="1431" spans="2:20" ht="19.5" customHeight="1" x14ac:dyDescent="0.2">
      <c r="B1431" s="62"/>
      <c r="C1431" s="63"/>
      <c r="D1431" s="9"/>
      <c r="E1431" s="83"/>
      <c r="F1431" s="93"/>
      <c r="G1431" s="84"/>
      <c r="H1431" s="85"/>
      <c r="I1431" s="85"/>
      <c r="J1431" s="85"/>
      <c r="K1431" s="86"/>
      <c r="M1431" s="32" t="str">
        <f t="shared" si="134"/>
        <v/>
      </c>
      <c r="N1431" s="111" t="str">
        <f t="shared" si="135"/>
        <v/>
      </c>
      <c r="O1431" s="44" t="str">
        <f t="shared" si="139"/>
        <v/>
      </c>
      <c r="P1431" s="71" t="str">
        <f t="shared" si="136"/>
        <v/>
      </c>
      <c r="Q1431" s="29" t="str">
        <f t="shared" si="137"/>
        <v/>
      </c>
      <c r="R1431" s="70" t="str">
        <f>IF(E1431="","",IF(Q1431="","",IFERROR(VLOOKUP(M1431,point3[],2,FALSE),1)))</f>
        <v/>
      </c>
      <c r="S1431" s="66" t="str">
        <f t="shared" si="138"/>
        <v/>
      </c>
      <c r="T1431" s="30" t="str">
        <f>IF(E1431="","",IF(S1431="","",IFERROR(VLOOKUP(M1431,point3[],2,FALSE),IF(M1431="","",1))))</f>
        <v/>
      </c>
    </row>
    <row r="1432" spans="2:20" ht="19.5" customHeight="1" x14ac:dyDescent="0.2">
      <c r="B1432" s="62"/>
      <c r="C1432" s="63"/>
      <c r="D1432" s="9"/>
      <c r="E1432" s="83"/>
      <c r="F1432" s="93"/>
      <c r="G1432" s="84"/>
      <c r="H1432" s="85"/>
      <c r="I1432" s="85"/>
      <c r="J1432" s="85"/>
      <c r="K1432" s="86"/>
      <c r="M1432" s="32" t="str">
        <f t="shared" si="134"/>
        <v/>
      </c>
      <c r="N1432" s="111" t="str">
        <f t="shared" si="135"/>
        <v/>
      </c>
      <c r="O1432" s="44" t="str">
        <f t="shared" si="139"/>
        <v/>
      </c>
      <c r="P1432" s="71" t="str">
        <f t="shared" si="136"/>
        <v/>
      </c>
      <c r="Q1432" s="29" t="str">
        <f t="shared" si="137"/>
        <v/>
      </c>
      <c r="R1432" s="70" t="str">
        <f>IF(E1432="","",IF(Q1432="","",IFERROR(VLOOKUP(M1432,point3[],2,FALSE),1)))</f>
        <v/>
      </c>
      <c r="S1432" s="66" t="str">
        <f t="shared" si="138"/>
        <v/>
      </c>
      <c r="T1432" s="30" t="str">
        <f>IF(E1432="","",IF(S1432="","",IFERROR(VLOOKUP(M1432,point3[],2,FALSE),IF(M1432="","",1))))</f>
        <v/>
      </c>
    </row>
    <row r="1433" spans="2:20" ht="19.5" customHeight="1" x14ac:dyDescent="0.2">
      <c r="B1433" s="62"/>
      <c r="C1433" s="63"/>
      <c r="D1433" s="9"/>
      <c r="E1433" s="83"/>
      <c r="F1433" s="93"/>
      <c r="G1433" s="84"/>
      <c r="H1433" s="85"/>
      <c r="I1433" s="85"/>
      <c r="J1433" s="85"/>
      <c r="K1433" s="86"/>
      <c r="M1433" s="32" t="str">
        <f t="shared" si="134"/>
        <v/>
      </c>
      <c r="N1433" s="111" t="str">
        <f t="shared" si="135"/>
        <v/>
      </c>
      <c r="O1433" s="44" t="str">
        <f t="shared" si="139"/>
        <v/>
      </c>
      <c r="P1433" s="71" t="str">
        <f t="shared" si="136"/>
        <v/>
      </c>
      <c r="Q1433" s="29" t="str">
        <f t="shared" si="137"/>
        <v/>
      </c>
      <c r="R1433" s="70" t="str">
        <f>IF(E1433="","",IF(Q1433="","",IFERROR(VLOOKUP(M1433,point3[],2,FALSE),1)))</f>
        <v/>
      </c>
      <c r="S1433" s="66" t="str">
        <f t="shared" si="138"/>
        <v/>
      </c>
      <c r="T1433" s="30" t="str">
        <f>IF(E1433="","",IF(S1433="","",IFERROR(VLOOKUP(M1433,point3[],2,FALSE),IF(M1433="","",1))))</f>
        <v/>
      </c>
    </row>
    <row r="1434" spans="2:20" ht="19.5" customHeight="1" x14ac:dyDescent="0.2">
      <c r="B1434" s="62"/>
      <c r="C1434" s="63"/>
      <c r="D1434" s="9"/>
      <c r="E1434" s="83"/>
      <c r="F1434" s="93"/>
      <c r="G1434" s="84"/>
      <c r="H1434" s="85"/>
      <c r="I1434" s="85"/>
      <c r="J1434" s="85"/>
      <c r="K1434" s="86"/>
      <c r="M1434" s="32" t="str">
        <f t="shared" si="134"/>
        <v/>
      </c>
      <c r="N1434" s="111" t="str">
        <f t="shared" si="135"/>
        <v/>
      </c>
      <c r="O1434" s="44" t="str">
        <f t="shared" si="139"/>
        <v/>
      </c>
      <c r="P1434" s="71" t="str">
        <f t="shared" si="136"/>
        <v/>
      </c>
      <c r="Q1434" s="29" t="str">
        <f t="shared" si="137"/>
        <v/>
      </c>
      <c r="R1434" s="70" t="str">
        <f>IF(E1434="","",IF(Q1434="","",IFERROR(VLOOKUP(M1434,point3[],2,FALSE),1)))</f>
        <v/>
      </c>
      <c r="S1434" s="66" t="str">
        <f t="shared" si="138"/>
        <v/>
      </c>
      <c r="T1434" s="30" t="str">
        <f>IF(E1434="","",IF(S1434="","",IFERROR(VLOOKUP(M1434,point3[],2,FALSE),IF(M1434="","",1))))</f>
        <v/>
      </c>
    </row>
    <row r="1435" spans="2:20" ht="19.5" customHeight="1" x14ac:dyDescent="0.2">
      <c r="B1435" s="62"/>
      <c r="C1435" s="63"/>
      <c r="D1435" s="9"/>
      <c r="E1435" s="83"/>
      <c r="F1435" s="93"/>
      <c r="G1435" s="84"/>
      <c r="H1435" s="85"/>
      <c r="I1435" s="85"/>
      <c r="J1435" s="85"/>
      <c r="K1435" s="86"/>
      <c r="M1435" s="32" t="str">
        <f t="shared" si="134"/>
        <v/>
      </c>
      <c r="N1435" s="111" t="str">
        <f t="shared" si="135"/>
        <v/>
      </c>
      <c r="O1435" s="44" t="str">
        <f t="shared" si="139"/>
        <v/>
      </c>
      <c r="P1435" s="71" t="str">
        <f t="shared" si="136"/>
        <v/>
      </c>
      <c r="Q1435" s="29" t="str">
        <f t="shared" si="137"/>
        <v/>
      </c>
      <c r="R1435" s="70" t="str">
        <f>IF(E1435="","",IF(Q1435="","",IFERROR(VLOOKUP(M1435,point3[],2,FALSE),1)))</f>
        <v/>
      </c>
      <c r="S1435" s="66" t="str">
        <f t="shared" si="138"/>
        <v/>
      </c>
      <c r="T1435" s="30" t="str">
        <f>IF(E1435="","",IF(S1435="","",IFERROR(VLOOKUP(M1435,point3[],2,FALSE),IF(M1435="","",1))))</f>
        <v/>
      </c>
    </row>
    <row r="1436" spans="2:20" ht="19.5" customHeight="1" x14ac:dyDescent="0.2">
      <c r="B1436" s="62"/>
      <c r="C1436" s="63"/>
      <c r="D1436" s="9"/>
      <c r="E1436" s="83"/>
      <c r="F1436" s="93"/>
      <c r="G1436" s="84"/>
      <c r="H1436" s="85"/>
      <c r="I1436" s="85"/>
      <c r="J1436" s="85"/>
      <c r="K1436" s="86"/>
      <c r="M1436" s="32" t="str">
        <f t="shared" si="134"/>
        <v/>
      </c>
      <c r="N1436" s="111" t="str">
        <f t="shared" si="135"/>
        <v/>
      </c>
      <c r="O1436" s="44" t="str">
        <f t="shared" si="139"/>
        <v/>
      </c>
      <c r="P1436" s="71" t="str">
        <f t="shared" si="136"/>
        <v/>
      </c>
      <c r="Q1436" s="29" t="str">
        <f t="shared" si="137"/>
        <v/>
      </c>
      <c r="R1436" s="70" t="str">
        <f>IF(E1436="","",IF(Q1436="","",IFERROR(VLOOKUP(M1436,point3[],2,FALSE),1)))</f>
        <v/>
      </c>
      <c r="S1436" s="66" t="str">
        <f t="shared" si="138"/>
        <v/>
      </c>
      <c r="T1436" s="30" t="str">
        <f>IF(E1436="","",IF(S1436="","",IFERROR(VLOOKUP(M1436,point3[],2,FALSE),IF(M1436="","",1))))</f>
        <v/>
      </c>
    </row>
    <row r="1437" spans="2:20" ht="19.5" customHeight="1" x14ac:dyDescent="0.2">
      <c r="B1437" s="62"/>
      <c r="C1437" s="63"/>
      <c r="D1437" s="9"/>
      <c r="E1437" s="83"/>
      <c r="F1437" s="93"/>
      <c r="G1437" s="84"/>
      <c r="H1437" s="85"/>
      <c r="I1437" s="85"/>
      <c r="J1437" s="85"/>
      <c r="K1437" s="86"/>
      <c r="M1437" s="32" t="str">
        <f t="shared" si="134"/>
        <v/>
      </c>
      <c r="N1437" s="111" t="str">
        <f t="shared" si="135"/>
        <v/>
      </c>
      <c r="O1437" s="44" t="str">
        <f t="shared" si="139"/>
        <v/>
      </c>
      <c r="P1437" s="71" t="str">
        <f t="shared" si="136"/>
        <v/>
      </c>
      <c r="Q1437" s="29" t="str">
        <f t="shared" si="137"/>
        <v/>
      </c>
      <c r="R1437" s="70" t="str">
        <f>IF(E1437="","",IF(Q1437="","",IFERROR(VLOOKUP(M1437,point3[],2,FALSE),1)))</f>
        <v/>
      </c>
      <c r="S1437" s="66" t="str">
        <f t="shared" si="138"/>
        <v/>
      </c>
      <c r="T1437" s="30" t="str">
        <f>IF(E1437="","",IF(S1437="","",IFERROR(VLOOKUP(M1437,point3[],2,FALSE),IF(M1437="","",1))))</f>
        <v/>
      </c>
    </row>
    <row r="1438" spans="2:20" ht="19.5" customHeight="1" x14ac:dyDescent="0.2">
      <c r="B1438" s="62"/>
      <c r="C1438" s="63"/>
      <c r="D1438" s="9"/>
      <c r="E1438" s="83"/>
      <c r="F1438" s="93"/>
      <c r="G1438" s="84"/>
      <c r="H1438" s="85"/>
      <c r="I1438" s="85"/>
      <c r="J1438" s="85"/>
      <c r="K1438" s="86"/>
      <c r="M1438" s="32" t="str">
        <f t="shared" si="134"/>
        <v/>
      </c>
      <c r="N1438" s="111" t="str">
        <f t="shared" si="135"/>
        <v/>
      </c>
      <c r="O1438" s="44" t="str">
        <f t="shared" si="139"/>
        <v/>
      </c>
      <c r="P1438" s="71" t="str">
        <f t="shared" si="136"/>
        <v/>
      </c>
      <c r="Q1438" s="29" t="str">
        <f t="shared" si="137"/>
        <v/>
      </c>
      <c r="R1438" s="70" t="str">
        <f>IF(E1438="","",IF(Q1438="","",IFERROR(VLOOKUP(M1438,point3[],2,FALSE),1)))</f>
        <v/>
      </c>
      <c r="S1438" s="66" t="str">
        <f t="shared" si="138"/>
        <v/>
      </c>
      <c r="T1438" s="30" t="str">
        <f>IF(E1438="","",IF(S1438="","",IFERROR(VLOOKUP(M1438,point3[],2,FALSE),IF(M1438="","",1))))</f>
        <v/>
      </c>
    </row>
    <row r="1439" spans="2:20" ht="19.5" customHeight="1" x14ac:dyDescent="0.2">
      <c r="B1439" s="62"/>
      <c r="C1439" s="63"/>
      <c r="D1439" s="9"/>
      <c r="E1439" s="83"/>
      <c r="F1439" s="93"/>
      <c r="G1439" s="84"/>
      <c r="H1439" s="85"/>
      <c r="I1439" s="85"/>
      <c r="J1439" s="85"/>
      <c r="K1439" s="86"/>
      <c r="M1439" s="32" t="str">
        <f t="shared" si="134"/>
        <v/>
      </c>
      <c r="N1439" s="111" t="str">
        <f t="shared" si="135"/>
        <v/>
      </c>
      <c r="O1439" s="44" t="str">
        <f t="shared" si="139"/>
        <v/>
      </c>
      <c r="P1439" s="71" t="str">
        <f t="shared" si="136"/>
        <v/>
      </c>
      <c r="Q1439" s="29" t="str">
        <f t="shared" si="137"/>
        <v/>
      </c>
      <c r="R1439" s="70" t="str">
        <f>IF(E1439="","",IF(Q1439="","",IFERROR(VLOOKUP(M1439,point3[],2,FALSE),1)))</f>
        <v/>
      </c>
      <c r="S1439" s="66" t="str">
        <f t="shared" si="138"/>
        <v/>
      </c>
      <c r="T1439" s="30" t="str">
        <f>IF(E1439="","",IF(S1439="","",IFERROR(VLOOKUP(M1439,point3[],2,FALSE),IF(M1439="","",1))))</f>
        <v/>
      </c>
    </row>
    <row r="1440" spans="2:20" ht="19.5" customHeight="1" x14ac:dyDescent="0.2">
      <c r="B1440" s="62"/>
      <c r="C1440" s="63"/>
      <c r="D1440" s="9"/>
      <c r="E1440" s="83"/>
      <c r="F1440" s="93"/>
      <c r="G1440" s="84"/>
      <c r="H1440" s="85"/>
      <c r="I1440" s="85"/>
      <c r="J1440" s="85"/>
      <c r="K1440" s="86"/>
      <c r="M1440" s="32" t="str">
        <f t="shared" si="134"/>
        <v/>
      </c>
      <c r="N1440" s="111" t="str">
        <f t="shared" si="135"/>
        <v/>
      </c>
      <c r="O1440" s="44" t="str">
        <f t="shared" si="139"/>
        <v/>
      </c>
      <c r="P1440" s="71" t="str">
        <f t="shared" si="136"/>
        <v/>
      </c>
      <c r="Q1440" s="29" t="str">
        <f t="shared" si="137"/>
        <v/>
      </c>
      <c r="R1440" s="70" t="str">
        <f>IF(E1440="","",IF(Q1440="","",IFERROR(VLOOKUP(M1440,point3[],2,FALSE),1)))</f>
        <v/>
      </c>
      <c r="S1440" s="66" t="str">
        <f t="shared" si="138"/>
        <v/>
      </c>
      <c r="T1440" s="30" t="str">
        <f>IF(E1440="","",IF(S1440="","",IFERROR(VLOOKUP(M1440,point3[],2,FALSE),IF(M1440="","",1))))</f>
        <v/>
      </c>
    </row>
    <row r="1441" spans="2:20" ht="19.5" customHeight="1" x14ac:dyDescent="0.2">
      <c r="B1441" s="62"/>
      <c r="C1441" s="63"/>
      <c r="D1441" s="9"/>
      <c r="E1441" s="83"/>
      <c r="F1441" s="93"/>
      <c r="G1441" s="84"/>
      <c r="H1441" s="85"/>
      <c r="I1441" s="85"/>
      <c r="J1441" s="85"/>
      <c r="K1441" s="86"/>
      <c r="M1441" s="32" t="str">
        <f t="shared" si="134"/>
        <v/>
      </c>
      <c r="N1441" s="111" t="str">
        <f t="shared" si="135"/>
        <v/>
      </c>
      <c r="O1441" s="44" t="str">
        <f t="shared" si="139"/>
        <v/>
      </c>
      <c r="P1441" s="71" t="str">
        <f t="shared" si="136"/>
        <v/>
      </c>
      <c r="Q1441" s="29" t="str">
        <f t="shared" si="137"/>
        <v/>
      </c>
      <c r="R1441" s="70" t="str">
        <f>IF(E1441="","",IF(Q1441="","",IFERROR(VLOOKUP(M1441,point3[],2,FALSE),1)))</f>
        <v/>
      </c>
      <c r="S1441" s="66" t="str">
        <f t="shared" si="138"/>
        <v/>
      </c>
      <c r="T1441" s="30" t="str">
        <f>IF(E1441="","",IF(S1441="","",IFERROR(VLOOKUP(M1441,point3[],2,FALSE),IF(M1441="","",1))))</f>
        <v/>
      </c>
    </row>
    <row r="1442" spans="2:20" ht="19.5" customHeight="1" x14ac:dyDescent="0.2">
      <c r="B1442" s="62"/>
      <c r="C1442" s="63"/>
      <c r="D1442" s="9"/>
      <c r="E1442" s="83"/>
      <c r="F1442" s="93"/>
      <c r="G1442" s="84"/>
      <c r="H1442" s="85"/>
      <c r="I1442" s="85"/>
      <c r="J1442" s="85"/>
      <c r="K1442" s="86"/>
      <c r="M1442" s="32" t="str">
        <f t="shared" si="134"/>
        <v/>
      </c>
      <c r="N1442" s="111" t="str">
        <f t="shared" si="135"/>
        <v/>
      </c>
      <c r="O1442" s="44" t="str">
        <f t="shared" si="139"/>
        <v/>
      </c>
      <c r="P1442" s="71" t="str">
        <f t="shared" si="136"/>
        <v/>
      </c>
      <c r="Q1442" s="29" t="str">
        <f t="shared" si="137"/>
        <v/>
      </c>
      <c r="R1442" s="70" t="str">
        <f>IF(E1442="","",IF(Q1442="","",IFERROR(VLOOKUP(M1442,point3[],2,FALSE),1)))</f>
        <v/>
      </c>
      <c r="S1442" s="66" t="str">
        <f t="shared" si="138"/>
        <v/>
      </c>
      <c r="T1442" s="30" t="str">
        <f>IF(E1442="","",IF(S1442="","",IFERROR(VLOOKUP(M1442,point3[],2,FALSE),IF(M1442="","",1))))</f>
        <v/>
      </c>
    </row>
    <row r="1443" spans="2:20" ht="19.5" customHeight="1" x14ac:dyDescent="0.2">
      <c r="B1443" s="62"/>
      <c r="C1443" s="63"/>
      <c r="D1443" s="9"/>
      <c r="E1443" s="83"/>
      <c r="F1443" s="93"/>
      <c r="G1443" s="84"/>
      <c r="H1443" s="85"/>
      <c r="I1443" s="85"/>
      <c r="J1443" s="85"/>
      <c r="K1443" s="86"/>
      <c r="M1443" s="32" t="str">
        <f t="shared" si="134"/>
        <v/>
      </c>
      <c r="N1443" s="111" t="str">
        <f t="shared" si="135"/>
        <v/>
      </c>
      <c r="O1443" s="44" t="str">
        <f t="shared" si="139"/>
        <v/>
      </c>
      <c r="P1443" s="71" t="str">
        <f t="shared" si="136"/>
        <v/>
      </c>
      <c r="Q1443" s="29" t="str">
        <f t="shared" si="137"/>
        <v/>
      </c>
      <c r="R1443" s="70" t="str">
        <f>IF(E1443="","",IF(Q1443="","",IFERROR(VLOOKUP(M1443,point3[],2,FALSE),1)))</f>
        <v/>
      </c>
      <c r="S1443" s="66" t="str">
        <f t="shared" si="138"/>
        <v/>
      </c>
      <c r="T1443" s="30" t="str">
        <f>IF(E1443="","",IF(S1443="","",IFERROR(VLOOKUP(M1443,point3[],2,FALSE),IF(M1443="","",1))))</f>
        <v/>
      </c>
    </row>
    <row r="1444" spans="2:20" ht="19.5" customHeight="1" x14ac:dyDescent="0.2">
      <c r="B1444" s="62"/>
      <c r="C1444" s="63"/>
      <c r="D1444" s="9"/>
      <c r="E1444" s="83"/>
      <c r="F1444" s="93"/>
      <c r="G1444" s="84"/>
      <c r="H1444" s="85"/>
      <c r="I1444" s="85"/>
      <c r="J1444" s="85"/>
      <c r="K1444" s="86"/>
      <c r="M1444" s="32" t="str">
        <f t="shared" si="134"/>
        <v/>
      </c>
      <c r="N1444" s="111" t="str">
        <f t="shared" si="135"/>
        <v/>
      </c>
      <c r="O1444" s="44" t="str">
        <f t="shared" si="139"/>
        <v/>
      </c>
      <c r="P1444" s="71" t="str">
        <f t="shared" si="136"/>
        <v/>
      </c>
      <c r="Q1444" s="29" t="str">
        <f t="shared" si="137"/>
        <v/>
      </c>
      <c r="R1444" s="70" t="str">
        <f>IF(E1444="","",IF(Q1444="","",IFERROR(VLOOKUP(M1444,point3[],2,FALSE),1)))</f>
        <v/>
      </c>
      <c r="S1444" s="66" t="str">
        <f t="shared" si="138"/>
        <v/>
      </c>
      <c r="T1444" s="30" t="str">
        <f>IF(E1444="","",IF(S1444="","",IFERROR(VLOOKUP(M1444,point3[],2,FALSE),IF(M1444="","",1))))</f>
        <v/>
      </c>
    </row>
    <row r="1445" spans="2:20" ht="19.5" customHeight="1" x14ac:dyDescent="0.2">
      <c r="B1445" s="62"/>
      <c r="C1445" s="63"/>
      <c r="D1445" s="9"/>
      <c r="E1445" s="83"/>
      <c r="F1445" s="93"/>
      <c r="G1445" s="84"/>
      <c r="H1445" s="85"/>
      <c r="I1445" s="85"/>
      <c r="J1445" s="85"/>
      <c r="K1445" s="86"/>
      <c r="M1445" s="33" t="str">
        <f t="shared" si="134"/>
        <v/>
      </c>
      <c r="N1445" s="111" t="str">
        <f t="shared" si="135"/>
        <v/>
      </c>
      <c r="O1445" s="45" t="str">
        <f t="shared" si="139"/>
        <v/>
      </c>
      <c r="P1445" s="71" t="str">
        <f t="shared" si="136"/>
        <v/>
      </c>
      <c r="Q1445" s="29" t="str">
        <f t="shared" si="137"/>
        <v/>
      </c>
      <c r="R1445" s="70" t="str">
        <f>IF(E1445="","",IF(Q1445="","",IFERROR(VLOOKUP(M1445,point3[],2,FALSE),1)))</f>
        <v/>
      </c>
      <c r="S1445" s="66" t="str">
        <f t="shared" si="138"/>
        <v/>
      </c>
      <c r="T1445" s="30" t="str">
        <f>IF(E1445="","",IF(S1445="","",IFERROR(VLOOKUP(M1445,point3[],2,FALSE),IF(M1445="","",1))))</f>
        <v/>
      </c>
    </row>
    <row r="1446" spans="2:20" ht="19.5" customHeight="1" x14ac:dyDescent="0.2">
      <c r="B1446" s="62"/>
      <c r="C1446" s="63"/>
      <c r="D1446" s="9"/>
      <c r="E1446" s="83"/>
      <c r="F1446" s="93"/>
      <c r="G1446" s="84"/>
      <c r="H1446" s="85"/>
      <c r="I1446" s="85"/>
      <c r="J1446" s="85"/>
      <c r="K1446" s="86"/>
      <c r="M1446" s="32" t="str">
        <f t="shared" si="134"/>
        <v/>
      </c>
      <c r="N1446" s="111" t="str">
        <f t="shared" si="135"/>
        <v/>
      </c>
      <c r="O1446" s="44" t="str">
        <f t="shared" si="139"/>
        <v/>
      </c>
      <c r="P1446" s="71" t="str">
        <f t="shared" si="136"/>
        <v/>
      </c>
      <c r="Q1446" s="29" t="str">
        <f t="shared" si="137"/>
        <v/>
      </c>
      <c r="R1446" s="70" t="str">
        <f>IF(E1446="","",IF(Q1446="","",IFERROR(VLOOKUP(M1446,point3[],2,FALSE),1)))</f>
        <v/>
      </c>
      <c r="S1446" s="66" t="str">
        <f t="shared" si="138"/>
        <v/>
      </c>
      <c r="T1446" s="30" t="str">
        <f>IF(E1446="","",IF(S1446="","",IFERROR(VLOOKUP(M1446,point3[],2,FALSE),IF(M1446="","",1))))</f>
        <v/>
      </c>
    </row>
    <row r="1447" spans="2:20" ht="19.5" customHeight="1" x14ac:dyDescent="0.2">
      <c r="B1447" s="62"/>
      <c r="C1447" s="63"/>
      <c r="D1447" s="9"/>
      <c r="E1447" s="83"/>
      <c r="F1447" s="93"/>
      <c r="G1447" s="84"/>
      <c r="H1447" s="85"/>
      <c r="I1447" s="85"/>
      <c r="J1447" s="85"/>
      <c r="K1447" s="86"/>
      <c r="M1447" s="32" t="str">
        <f t="shared" si="134"/>
        <v/>
      </c>
      <c r="N1447" s="111" t="str">
        <f t="shared" si="135"/>
        <v/>
      </c>
      <c r="O1447" s="44" t="str">
        <f t="shared" si="139"/>
        <v/>
      </c>
      <c r="P1447" s="71" t="str">
        <f t="shared" si="136"/>
        <v/>
      </c>
      <c r="Q1447" s="29" t="str">
        <f t="shared" si="137"/>
        <v/>
      </c>
      <c r="R1447" s="70" t="str">
        <f>IF(E1447="","",IF(Q1447="","",IFERROR(VLOOKUP(M1447,point3[],2,FALSE),1)))</f>
        <v/>
      </c>
      <c r="S1447" s="66" t="str">
        <f t="shared" si="138"/>
        <v/>
      </c>
      <c r="T1447" s="30" t="str">
        <f>IF(E1447="","",IF(S1447="","",IFERROR(VLOOKUP(M1447,point3[],2,FALSE),IF(M1447="","",1))))</f>
        <v/>
      </c>
    </row>
    <row r="1448" spans="2:20" ht="19.5" customHeight="1" x14ac:dyDescent="0.2">
      <c r="B1448" s="62"/>
      <c r="C1448" s="63"/>
      <c r="D1448" s="9"/>
      <c r="E1448" s="83"/>
      <c r="F1448" s="93"/>
      <c r="G1448" s="84"/>
      <c r="H1448" s="85"/>
      <c r="I1448" s="85"/>
      <c r="J1448" s="85"/>
      <c r="K1448" s="86"/>
      <c r="M1448" s="32" t="str">
        <f t="shared" si="134"/>
        <v/>
      </c>
      <c r="N1448" s="111" t="str">
        <f t="shared" si="135"/>
        <v/>
      </c>
      <c r="O1448" s="44" t="str">
        <f t="shared" si="139"/>
        <v/>
      </c>
      <c r="P1448" s="71" t="str">
        <f t="shared" si="136"/>
        <v/>
      </c>
      <c r="Q1448" s="29" t="str">
        <f t="shared" si="137"/>
        <v/>
      </c>
      <c r="R1448" s="70" t="str">
        <f>IF(E1448="","",IF(Q1448="","",IFERROR(VLOOKUP(M1448,point3[],2,FALSE),1)))</f>
        <v/>
      </c>
      <c r="S1448" s="66" t="str">
        <f t="shared" si="138"/>
        <v/>
      </c>
      <c r="T1448" s="30" t="str">
        <f>IF(E1448="","",IF(S1448="","",IFERROR(VLOOKUP(M1448,point3[],2,FALSE),IF(M1448="","",1))))</f>
        <v/>
      </c>
    </row>
    <row r="1449" spans="2:20" ht="19.5" customHeight="1" x14ac:dyDescent="0.2">
      <c r="B1449" s="62"/>
      <c r="C1449" s="63"/>
      <c r="D1449" s="9"/>
      <c r="E1449" s="83"/>
      <c r="F1449" s="93"/>
      <c r="G1449" s="84"/>
      <c r="H1449" s="85"/>
      <c r="I1449" s="85"/>
      <c r="J1449" s="85"/>
      <c r="K1449" s="86"/>
      <c r="M1449" s="32" t="str">
        <f t="shared" si="134"/>
        <v/>
      </c>
      <c r="N1449" s="111" t="str">
        <f t="shared" si="135"/>
        <v/>
      </c>
      <c r="O1449" s="44" t="str">
        <f t="shared" si="139"/>
        <v/>
      </c>
      <c r="P1449" s="71" t="str">
        <f t="shared" si="136"/>
        <v/>
      </c>
      <c r="Q1449" s="29" t="str">
        <f t="shared" si="137"/>
        <v/>
      </c>
      <c r="R1449" s="70" t="str">
        <f>IF(E1449="","",IF(Q1449="","",IFERROR(VLOOKUP(M1449,point3[],2,FALSE),1)))</f>
        <v/>
      </c>
      <c r="S1449" s="66" t="str">
        <f t="shared" si="138"/>
        <v/>
      </c>
      <c r="T1449" s="30" t="str">
        <f>IF(E1449="","",IF(S1449="","",IFERROR(VLOOKUP(M1449,point3[],2,FALSE),IF(M1449="","",1))))</f>
        <v/>
      </c>
    </row>
    <row r="1450" spans="2:20" ht="19.5" customHeight="1" x14ac:dyDescent="0.2">
      <c r="B1450" s="62"/>
      <c r="C1450" s="63"/>
      <c r="D1450" s="9"/>
      <c r="E1450" s="83"/>
      <c r="F1450" s="93"/>
      <c r="G1450" s="84"/>
      <c r="H1450" s="85"/>
      <c r="I1450" s="85"/>
      <c r="J1450" s="85"/>
      <c r="K1450" s="86"/>
      <c r="M1450" s="32" t="str">
        <f t="shared" si="134"/>
        <v/>
      </c>
      <c r="N1450" s="111" t="str">
        <f t="shared" si="135"/>
        <v/>
      </c>
      <c r="O1450" s="44" t="str">
        <f t="shared" si="139"/>
        <v/>
      </c>
      <c r="P1450" s="71" t="str">
        <f t="shared" si="136"/>
        <v/>
      </c>
      <c r="Q1450" s="29" t="str">
        <f t="shared" si="137"/>
        <v/>
      </c>
      <c r="R1450" s="70" t="str">
        <f>IF(E1450="","",IF(Q1450="","",IFERROR(VLOOKUP(M1450,point3[],2,FALSE),1)))</f>
        <v/>
      </c>
      <c r="S1450" s="66" t="str">
        <f t="shared" si="138"/>
        <v/>
      </c>
      <c r="T1450" s="30" t="str">
        <f>IF(E1450="","",IF(S1450="","",IFERROR(VLOOKUP(M1450,point3[],2,FALSE),IF(M1450="","",1))))</f>
        <v/>
      </c>
    </row>
    <row r="1451" spans="2:20" ht="19.5" customHeight="1" x14ac:dyDescent="0.2">
      <c r="B1451" s="62"/>
      <c r="C1451" s="63"/>
      <c r="D1451" s="9"/>
      <c r="E1451" s="83"/>
      <c r="F1451" s="93"/>
      <c r="G1451" s="84"/>
      <c r="H1451" s="85"/>
      <c r="I1451" s="85"/>
      <c r="J1451" s="85"/>
      <c r="K1451" s="86"/>
      <c r="M1451" s="32" t="str">
        <f t="shared" si="134"/>
        <v/>
      </c>
      <c r="N1451" s="111" t="str">
        <f t="shared" si="135"/>
        <v/>
      </c>
      <c r="O1451" s="44" t="str">
        <f t="shared" si="139"/>
        <v/>
      </c>
      <c r="P1451" s="71" t="str">
        <f t="shared" si="136"/>
        <v/>
      </c>
      <c r="Q1451" s="29" t="str">
        <f t="shared" si="137"/>
        <v/>
      </c>
      <c r="R1451" s="70" t="str">
        <f>IF(E1451="","",IF(Q1451="","",IFERROR(VLOOKUP(M1451,point3[],2,FALSE),1)))</f>
        <v/>
      </c>
      <c r="S1451" s="66" t="str">
        <f t="shared" si="138"/>
        <v/>
      </c>
      <c r="T1451" s="30" t="str">
        <f>IF(E1451="","",IF(S1451="","",IFERROR(VLOOKUP(M1451,point3[],2,FALSE),IF(M1451="","",1))))</f>
        <v/>
      </c>
    </row>
    <row r="1452" spans="2:20" ht="19.5" customHeight="1" x14ac:dyDescent="0.2">
      <c r="B1452" s="62"/>
      <c r="C1452" s="63"/>
      <c r="D1452" s="9"/>
      <c r="E1452" s="83"/>
      <c r="F1452" s="93"/>
      <c r="G1452" s="84"/>
      <c r="H1452" s="85"/>
      <c r="I1452" s="85"/>
      <c r="J1452" s="85"/>
      <c r="K1452" s="86"/>
      <c r="M1452" s="32" t="str">
        <f t="shared" si="134"/>
        <v/>
      </c>
      <c r="N1452" s="111" t="str">
        <f t="shared" si="135"/>
        <v/>
      </c>
      <c r="O1452" s="44" t="str">
        <f t="shared" si="139"/>
        <v/>
      </c>
      <c r="P1452" s="71" t="str">
        <f t="shared" si="136"/>
        <v/>
      </c>
      <c r="Q1452" s="29" t="str">
        <f t="shared" si="137"/>
        <v/>
      </c>
      <c r="R1452" s="70" t="str">
        <f>IF(E1452="","",IF(Q1452="","",IFERROR(VLOOKUP(M1452,point3[],2,FALSE),1)))</f>
        <v/>
      </c>
      <c r="S1452" s="66" t="str">
        <f t="shared" si="138"/>
        <v/>
      </c>
      <c r="T1452" s="30" t="str">
        <f>IF(E1452="","",IF(S1452="","",IFERROR(VLOOKUP(M1452,point3[],2,FALSE),IF(M1452="","",1))))</f>
        <v/>
      </c>
    </row>
    <row r="1453" spans="2:20" ht="19.5" customHeight="1" x14ac:dyDescent="0.2">
      <c r="B1453" s="62"/>
      <c r="C1453" s="63"/>
      <c r="D1453" s="9"/>
      <c r="E1453" s="83"/>
      <c r="F1453" s="93"/>
      <c r="G1453" s="84"/>
      <c r="H1453" s="85"/>
      <c r="I1453" s="85"/>
      <c r="J1453" s="85"/>
      <c r="K1453" s="86"/>
      <c r="M1453" s="32" t="str">
        <f t="shared" si="134"/>
        <v/>
      </c>
      <c r="N1453" s="111" t="str">
        <f t="shared" si="135"/>
        <v/>
      </c>
      <c r="O1453" s="44" t="str">
        <f t="shared" si="139"/>
        <v/>
      </c>
      <c r="P1453" s="71" t="str">
        <f t="shared" si="136"/>
        <v/>
      </c>
      <c r="Q1453" s="29" t="str">
        <f t="shared" si="137"/>
        <v/>
      </c>
      <c r="R1453" s="70" t="str">
        <f>IF(E1453="","",IF(Q1453="","",IFERROR(VLOOKUP(M1453,point3[],2,FALSE),1)))</f>
        <v/>
      </c>
      <c r="S1453" s="66" t="str">
        <f t="shared" si="138"/>
        <v/>
      </c>
      <c r="T1453" s="30" t="str">
        <f>IF(E1453="","",IF(S1453="","",IFERROR(VLOOKUP(M1453,point3[],2,FALSE),IF(M1453="","",1))))</f>
        <v/>
      </c>
    </row>
    <row r="1454" spans="2:20" ht="19.5" customHeight="1" x14ac:dyDescent="0.2">
      <c r="B1454" s="62"/>
      <c r="C1454" s="63"/>
      <c r="D1454" s="9"/>
      <c r="E1454" s="83"/>
      <c r="F1454" s="93"/>
      <c r="G1454" s="84"/>
      <c r="H1454" s="85"/>
      <c r="I1454" s="85"/>
      <c r="J1454" s="85"/>
      <c r="K1454" s="86"/>
      <c r="M1454" s="32" t="str">
        <f t="shared" si="134"/>
        <v/>
      </c>
      <c r="N1454" s="111" t="str">
        <f t="shared" si="135"/>
        <v/>
      </c>
      <c r="O1454" s="44" t="str">
        <f t="shared" si="139"/>
        <v/>
      </c>
      <c r="P1454" s="71" t="str">
        <f t="shared" si="136"/>
        <v/>
      </c>
      <c r="Q1454" s="29" t="str">
        <f t="shared" si="137"/>
        <v/>
      </c>
      <c r="R1454" s="70" t="str">
        <f>IF(E1454="","",IF(Q1454="","",IFERROR(VLOOKUP(M1454,point3[],2,FALSE),1)))</f>
        <v/>
      </c>
      <c r="S1454" s="66" t="str">
        <f t="shared" si="138"/>
        <v/>
      </c>
      <c r="T1454" s="30" t="str">
        <f>IF(E1454="","",IF(S1454="","",IFERROR(VLOOKUP(M1454,point3[],2,FALSE),IF(M1454="","",1))))</f>
        <v/>
      </c>
    </row>
    <row r="1455" spans="2:20" ht="19.5" customHeight="1" x14ac:dyDescent="0.2">
      <c r="B1455" s="62"/>
      <c r="C1455" s="63"/>
      <c r="D1455" s="9"/>
      <c r="E1455" s="83"/>
      <c r="F1455" s="93"/>
      <c r="G1455" s="84"/>
      <c r="H1455" s="85"/>
      <c r="I1455" s="85"/>
      <c r="J1455" s="85"/>
      <c r="K1455" s="86"/>
      <c r="M1455" s="32" t="str">
        <f t="shared" si="134"/>
        <v/>
      </c>
      <c r="N1455" s="111" t="str">
        <f t="shared" si="135"/>
        <v/>
      </c>
      <c r="O1455" s="44" t="str">
        <f t="shared" si="139"/>
        <v/>
      </c>
      <c r="P1455" s="71" t="str">
        <f t="shared" si="136"/>
        <v/>
      </c>
      <c r="Q1455" s="29" t="str">
        <f t="shared" si="137"/>
        <v/>
      </c>
      <c r="R1455" s="70" t="str">
        <f>IF(E1455="","",IF(Q1455="","",IFERROR(VLOOKUP(M1455,point3[],2,FALSE),1)))</f>
        <v/>
      </c>
      <c r="S1455" s="66" t="str">
        <f t="shared" si="138"/>
        <v/>
      </c>
      <c r="T1455" s="30" t="str">
        <f>IF(E1455="","",IF(S1455="","",IFERROR(VLOOKUP(M1455,point3[],2,FALSE),IF(M1455="","",1))))</f>
        <v/>
      </c>
    </row>
    <row r="1456" spans="2:20" ht="19.5" customHeight="1" x14ac:dyDescent="0.2">
      <c r="B1456" s="62"/>
      <c r="C1456" s="63"/>
      <c r="D1456" s="9"/>
      <c r="E1456" s="83"/>
      <c r="F1456" s="93"/>
      <c r="G1456" s="84"/>
      <c r="H1456" s="85"/>
      <c r="I1456" s="85"/>
      <c r="J1456" s="85"/>
      <c r="K1456" s="86"/>
      <c r="M1456" s="32" t="str">
        <f t="shared" si="134"/>
        <v/>
      </c>
      <c r="N1456" s="111" t="str">
        <f t="shared" si="135"/>
        <v/>
      </c>
      <c r="O1456" s="44" t="str">
        <f t="shared" si="139"/>
        <v/>
      </c>
      <c r="P1456" s="71" t="str">
        <f t="shared" si="136"/>
        <v/>
      </c>
      <c r="Q1456" s="29" t="str">
        <f t="shared" si="137"/>
        <v/>
      </c>
      <c r="R1456" s="70" t="str">
        <f>IF(E1456="","",IF(Q1456="","",IFERROR(VLOOKUP(M1456,point3[],2,FALSE),1)))</f>
        <v/>
      </c>
      <c r="S1456" s="66" t="str">
        <f t="shared" si="138"/>
        <v/>
      </c>
      <c r="T1456" s="30" t="str">
        <f>IF(E1456="","",IF(S1456="","",IFERROR(VLOOKUP(M1456,point3[],2,FALSE),IF(M1456="","",1))))</f>
        <v/>
      </c>
    </row>
    <row r="1457" spans="2:20" ht="19.5" customHeight="1" x14ac:dyDescent="0.2">
      <c r="B1457" s="62"/>
      <c r="C1457" s="63"/>
      <c r="D1457" s="9"/>
      <c r="E1457" s="83"/>
      <c r="F1457" s="93"/>
      <c r="G1457" s="84"/>
      <c r="H1457" s="85"/>
      <c r="I1457" s="85"/>
      <c r="J1457" s="85"/>
      <c r="K1457" s="86"/>
      <c r="M1457" s="32" t="str">
        <f t="shared" si="134"/>
        <v/>
      </c>
      <c r="N1457" s="111" t="str">
        <f t="shared" si="135"/>
        <v/>
      </c>
      <c r="O1457" s="44" t="str">
        <f t="shared" si="139"/>
        <v/>
      </c>
      <c r="P1457" s="71" t="str">
        <f t="shared" si="136"/>
        <v/>
      </c>
      <c r="Q1457" s="29" t="str">
        <f t="shared" si="137"/>
        <v/>
      </c>
      <c r="R1457" s="70" t="str">
        <f>IF(E1457="","",IF(Q1457="","",IFERROR(VLOOKUP(M1457,point3[],2,FALSE),1)))</f>
        <v/>
      </c>
      <c r="S1457" s="66" t="str">
        <f t="shared" si="138"/>
        <v/>
      </c>
      <c r="T1457" s="30" t="str">
        <f>IF(E1457="","",IF(S1457="","",IFERROR(VLOOKUP(M1457,point3[],2,FALSE),IF(M1457="","",1))))</f>
        <v/>
      </c>
    </row>
    <row r="1458" spans="2:20" ht="19.5" customHeight="1" x14ac:dyDescent="0.2">
      <c r="B1458" s="62"/>
      <c r="C1458" s="63"/>
      <c r="D1458" s="9"/>
      <c r="E1458" s="83"/>
      <c r="F1458" s="93"/>
      <c r="G1458" s="84"/>
      <c r="H1458" s="85"/>
      <c r="I1458" s="85"/>
      <c r="J1458" s="85"/>
      <c r="K1458" s="86"/>
      <c r="M1458" s="32" t="str">
        <f t="shared" si="134"/>
        <v/>
      </c>
      <c r="N1458" s="111" t="str">
        <f t="shared" si="135"/>
        <v/>
      </c>
      <c r="O1458" s="44" t="str">
        <f t="shared" si="139"/>
        <v/>
      </c>
      <c r="P1458" s="71" t="str">
        <f t="shared" si="136"/>
        <v/>
      </c>
      <c r="Q1458" s="29" t="str">
        <f t="shared" si="137"/>
        <v/>
      </c>
      <c r="R1458" s="70" t="str">
        <f>IF(E1458="","",IF(Q1458="","",IFERROR(VLOOKUP(M1458,point3[],2,FALSE),1)))</f>
        <v/>
      </c>
      <c r="S1458" s="66" t="str">
        <f t="shared" si="138"/>
        <v/>
      </c>
      <c r="T1458" s="30" t="str">
        <f>IF(E1458="","",IF(S1458="","",IFERROR(VLOOKUP(M1458,point3[],2,FALSE),IF(M1458="","",1))))</f>
        <v/>
      </c>
    </row>
    <row r="1459" spans="2:20" ht="19.5" customHeight="1" x14ac:dyDescent="0.2">
      <c r="B1459" s="62"/>
      <c r="C1459" s="63"/>
      <c r="D1459" s="9"/>
      <c r="E1459" s="83"/>
      <c r="F1459" s="93"/>
      <c r="G1459" s="84"/>
      <c r="H1459" s="85"/>
      <c r="I1459" s="85"/>
      <c r="J1459" s="85"/>
      <c r="K1459" s="86"/>
      <c r="M1459" s="32" t="str">
        <f t="shared" si="134"/>
        <v/>
      </c>
      <c r="N1459" s="111" t="str">
        <f t="shared" si="135"/>
        <v/>
      </c>
      <c r="O1459" s="44" t="str">
        <f t="shared" si="139"/>
        <v/>
      </c>
      <c r="P1459" s="71" t="str">
        <f t="shared" si="136"/>
        <v/>
      </c>
      <c r="Q1459" s="29" t="str">
        <f t="shared" si="137"/>
        <v/>
      </c>
      <c r="R1459" s="70" t="str">
        <f>IF(E1459="","",IF(Q1459="","",IFERROR(VLOOKUP(M1459,point3[],2,FALSE),1)))</f>
        <v/>
      </c>
      <c r="S1459" s="66" t="str">
        <f t="shared" si="138"/>
        <v/>
      </c>
      <c r="T1459" s="30" t="str">
        <f>IF(E1459="","",IF(S1459="","",IFERROR(VLOOKUP(M1459,point3[],2,FALSE),IF(M1459="","",1))))</f>
        <v/>
      </c>
    </row>
    <row r="1460" spans="2:20" ht="19.5" customHeight="1" x14ac:dyDescent="0.2">
      <c r="B1460" s="62"/>
      <c r="C1460" s="63"/>
      <c r="D1460" s="9"/>
      <c r="E1460" s="83"/>
      <c r="F1460" s="93"/>
      <c r="G1460" s="84"/>
      <c r="H1460" s="85"/>
      <c r="I1460" s="85"/>
      <c r="J1460" s="85"/>
      <c r="K1460" s="86"/>
      <c r="M1460" s="32" t="str">
        <f t="shared" si="134"/>
        <v/>
      </c>
      <c r="N1460" s="111" t="str">
        <f t="shared" si="135"/>
        <v/>
      </c>
      <c r="O1460" s="44" t="str">
        <f t="shared" si="139"/>
        <v/>
      </c>
      <c r="P1460" s="71" t="str">
        <f t="shared" si="136"/>
        <v/>
      </c>
      <c r="Q1460" s="29" t="str">
        <f t="shared" si="137"/>
        <v/>
      </c>
      <c r="R1460" s="70" t="str">
        <f>IF(E1460="","",IF(Q1460="","",IFERROR(VLOOKUP(M1460,point3[],2,FALSE),1)))</f>
        <v/>
      </c>
      <c r="S1460" s="66" t="str">
        <f t="shared" si="138"/>
        <v/>
      </c>
      <c r="T1460" s="30" t="str">
        <f>IF(E1460="","",IF(S1460="","",IFERROR(VLOOKUP(M1460,point3[],2,FALSE),IF(M1460="","",1))))</f>
        <v/>
      </c>
    </row>
    <row r="1461" spans="2:20" ht="19.5" customHeight="1" x14ac:dyDescent="0.2">
      <c r="B1461" s="62"/>
      <c r="C1461" s="63"/>
      <c r="D1461" s="9"/>
      <c r="E1461" s="83"/>
      <c r="F1461" s="93"/>
      <c r="G1461" s="84"/>
      <c r="H1461" s="85"/>
      <c r="I1461" s="85"/>
      <c r="J1461" s="85"/>
      <c r="K1461" s="86"/>
      <c r="M1461" s="32" t="str">
        <f t="shared" si="134"/>
        <v/>
      </c>
      <c r="N1461" s="111" t="str">
        <f t="shared" si="135"/>
        <v/>
      </c>
      <c r="O1461" s="44" t="str">
        <f t="shared" si="139"/>
        <v/>
      </c>
      <c r="P1461" s="71" t="str">
        <f t="shared" si="136"/>
        <v/>
      </c>
      <c r="Q1461" s="29" t="str">
        <f t="shared" si="137"/>
        <v/>
      </c>
      <c r="R1461" s="70" t="str">
        <f>IF(E1461="","",IF(Q1461="","",IFERROR(VLOOKUP(M1461,point3[],2,FALSE),1)))</f>
        <v/>
      </c>
      <c r="S1461" s="66" t="str">
        <f t="shared" si="138"/>
        <v/>
      </c>
      <c r="T1461" s="30" t="str">
        <f>IF(E1461="","",IF(S1461="","",IFERROR(VLOOKUP(M1461,point3[],2,FALSE),IF(M1461="","",1))))</f>
        <v/>
      </c>
    </row>
    <row r="1462" spans="2:20" ht="19.5" customHeight="1" x14ac:dyDescent="0.2">
      <c r="B1462" s="62"/>
      <c r="C1462" s="63"/>
      <c r="D1462" s="9"/>
      <c r="E1462" s="83"/>
      <c r="F1462" s="93"/>
      <c r="G1462" s="84"/>
      <c r="H1462" s="85"/>
      <c r="I1462" s="85"/>
      <c r="J1462" s="85"/>
      <c r="K1462" s="86"/>
      <c r="M1462" s="32" t="str">
        <f t="shared" si="134"/>
        <v/>
      </c>
      <c r="N1462" s="111" t="str">
        <f t="shared" si="135"/>
        <v/>
      </c>
      <c r="O1462" s="44" t="str">
        <f t="shared" si="139"/>
        <v/>
      </c>
      <c r="P1462" s="71" t="str">
        <f t="shared" si="136"/>
        <v/>
      </c>
      <c r="Q1462" s="29" t="str">
        <f t="shared" si="137"/>
        <v/>
      </c>
      <c r="R1462" s="70" t="str">
        <f>IF(E1462="","",IF(Q1462="","",IFERROR(VLOOKUP(M1462,point3[],2,FALSE),1)))</f>
        <v/>
      </c>
      <c r="S1462" s="66" t="str">
        <f t="shared" si="138"/>
        <v/>
      </c>
      <c r="T1462" s="30" t="str">
        <f>IF(E1462="","",IF(S1462="","",IFERROR(VLOOKUP(M1462,point3[],2,FALSE),IF(M1462="","",1))))</f>
        <v/>
      </c>
    </row>
    <row r="1463" spans="2:20" ht="19.5" customHeight="1" x14ac:dyDescent="0.2">
      <c r="B1463" s="62"/>
      <c r="C1463" s="63"/>
      <c r="D1463" s="9"/>
      <c r="E1463" s="83"/>
      <c r="F1463" s="93"/>
      <c r="G1463" s="84"/>
      <c r="H1463" s="85"/>
      <c r="I1463" s="85"/>
      <c r="J1463" s="85"/>
      <c r="K1463" s="86"/>
      <c r="M1463" s="32" t="str">
        <f t="shared" si="134"/>
        <v/>
      </c>
      <c r="N1463" s="111" t="str">
        <f t="shared" si="135"/>
        <v/>
      </c>
      <c r="O1463" s="44" t="str">
        <f t="shared" si="139"/>
        <v/>
      </c>
      <c r="P1463" s="71" t="str">
        <f t="shared" si="136"/>
        <v/>
      </c>
      <c r="Q1463" s="29" t="str">
        <f t="shared" si="137"/>
        <v/>
      </c>
      <c r="R1463" s="70" t="str">
        <f>IF(E1463="","",IF(Q1463="","",IFERROR(VLOOKUP(M1463,point3[],2,FALSE),1)))</f>
        <v/>
      </c>
      <c r="S1463" s="66" t="str">
        <f t="shared" si="138"/>
        <v/>
      </c>
      <c r="T1463" s="30" t="str">
        <f>IF(E1463="","",IF(S1463="","",IFERROR(VLOOKUP(M1463,point3[],2,FALSE),IF(M1463="","",1))))</f>
        <v/>
      </c>
    </row>
    <row r="1464" spans="2:20" ht="19.5" customHeight="1" x14ac:dyDescent="0.2">
      <c r="B1464" s="62"/>
      <c r="C1464" s="63"/>
      <c r="D1464" s="9"/>
      <c r="E1464" s="83"/>
      <c r="F1464" s="93"/>
      <c r="G1464" s="84"/>
      <c r="H1464" s="85"/>
      <c r="I1464" s="85"/>
      <c r="J1464" s="85"/>
      <c r="K1464" s="86"/>
      <c r="M1464" s="33" t="str">
        <f t="shared" si="134"/>
        <v/>
      </c>
      <c r="N1464" s="111" t="str">
        <f t="shared" si="135"/>
        <v/>
      </c>
      <c r="O1464" s="45" t="str">
        <f t="shared" si="139"/>
        <v/>
      </c>
      <c r="P1464" s="71" t="str">
        <f t="shared" si="136"/>
        <v/>
      </c>
      <c r="Q1464" s="29" t="str">
        <f t="shared" si="137"/>
        <v/>
      </c>
      <c r="R1464" s="70" t="str">
        <f>IF(E1464="","",IF(Q1464="","",IFERROR(VLOOKUP(M1464,point3[],2,FALSE),1)))</f>
        <v/>
      </c>
      <c r="S1464" s="66" t="str">
        <f t="shared" si="138"/>
        <v/>
      </c>
      <c r="T1464" s="30" t="str">
        <f>IF(E1464="","",IF(S1464="","",IFERROR(VLOOKUP(M1464,point3[],2,FALSE),IF(M1464="","",1))))</f>
        <v/>
      </c>
    </row>
    <row r="1465" spans="2:20" ht="19.5" customHeight="1" x14ac:dyDescent="0.2">
      <c r="B1465" s="62"/>
      <c r="C1465" s="63"/>
      <c r="D1465" s="9"/>
      <c r="E1465" s="83"/>
      <c r="F1465" s="93"/>
      <c r="G1465" s="84"/>
      <c r="H1465" s="85"/>
      <c r="I1465" s="85"/>
      <c r="J1465" s="85"/>
      <c r="K1465" s="86"/>
      <c r="M1465" s="32" t="str">
        <f t="shared" si="134"/>
        <v/>
      </c>
      <c r="N1465" s="111" t="str">
        <f t="shared" si="135"/>
        <v/>
      </c>
      <c r="O1465" s="44" t="str">
        <f t="shared" si="139"/>
        <v/>
      </c>
      <c r="P1465" s="71" t="str">
        <f t="shared" si="136"/>
        <v/>
      </c>
      <c r="Q1465" s="29" t="str">
        <f t="shared" si="137"/>
        <v/>
      </c>
      <c r="R1465" s="70" t="str">
        <f>IF(E1465="","",IF(Q1465="","",IFERROR(VLOOKUP(M1465,point3[],2,FALSE),1)))</f>
        <v/>
      </c>
      <c r="S1465" s="66" t="str">
        <f t="shared" si="138"/>
        <v/>
      </c>
      <c r="T1465" s="30" t="str">
        <f>IF(E1465="","",IF(S1465="","",IFERROR(VLOOKUP(M1465,point3[],2,FALSE),IF(M1465="","",1))))</f>
        <v/>
      </c>
    </row>
    <row r="1466" spans="2:20" ht="19.5" customHeight="1" x14ac:dyDescent="0.2">
      <c r="B1466" s="62"/>
      <c r="C1466" s="63"/>
      <c r="D1466" s="9"/>
      <c r="E1466" s="83"/>
      <c r="F1466" s="93"/>
      <c r="G1466" s="84"/>
      <c r="H1466" s="85"/>
      <c r="I1466" s="85"/>
      <c r="J1466" s="85"/>
      <c r="K1466" s="86"/>
      <c r="M1466" s="32" t="str">
        <f t="shared" si="134"/>
        <v/>
      </c>
      <c r="N1466" s="111" t="str">
        <f t="shared" si="135"/>
        <v/>
      </c>
      <c r="O1466" s="44" t="str">
        <f t="shared" si="139"/>
        <v/>
      </c>
      <c r="P1466" s="71" t="str">
        <f t="shared" si="136"/>
        <v/>
      </c>
      <c r="Q1466" s="29" t="str">
        <f t="shared" si="137"/>
        <v/>
      </c>
      <c r="R1466" s="70" t="str">
        <f>IF(E1466="","",IF(Q1466="","",IFERROR(VLOOKUP(M1466,point3[],2,FALSE),1)))</f>
        <v/>
      </c>
      <c r="S1466" s="66" t="str">
        <f t="shared" si="138"/>
        <v/>
      </c>
      <c r="T1466" s="30" t="str">
        <f>IF(E1466="","",IF(S1466="","",IFERROR(VLOOKUP(M1466,point3[],2,FALSE),IF(M1466="","",1))))</f>
        <v/>
      </c>
    </row>
    <row r="1467" spans="2:20" ht="19.5" customHeight="1" x14ac:dyDescent="0.2">
      <c r="B1467" s="62"/>
      <c r="C1467" s="63"/>
      <c r="D1467" s="9"/>
      <c r="E1467" s="83"/>
      <c r="F1467" s="93"/>
      <c r="G1467" s="84"/>
      <c r="H1467" s="85"/>
      <c r="I1467" s="85"/>
      <c r="J1467" s="85"/>
      <c r="K1467" s="86"/>
      <c r="M1467" s="32" t="str">
        <f t="shared" si="134"/>
        <v/>
      </c>
      <c r="N1467" s="111" t="str">
        <f t="shared" si="135"/>
        <v/>
      </c>
      <c r="O1467" s="44" t="str">
        <f t="shared" si="139"/>
        <v/>
      </c>
      <c r="P1467" s="71" t="str">
        <f t="shared" si="136"/>
        <v/>
      </c>
      <c r="Q1467" s="29" t="str">
        <f t="shared" si="137"/>
        <v/>
      </c>
      <c r="R1467" s="70" t="str">
        <f>IF(E1467="","",IF(Q1467="","",IFERROR(VLOOKUP(M1467,point3[],2,FALSE),1)))</f>
        <v/>
      </c>
      <c r="S1467" s="66" t="str">
        <f t="shared" si="138"/>
        <v/>
      </c>
      <c r="T1467" s="30" t="str">
        <f>IF(E1467="","",IF(S1467="","",IFERROR(VLOOKUP(M1467,point3[],2,FALSE),IF(M1467="","",1))))</f>
        <v/>
      </c>
    </row>
    <row r="1468" spans="2:20" ht="19.5" customHeight="1" x14ac:dyDescent="0.2">
      <c r="B1468" s="62"/>
      <c r="C1468" s="63"/>
      <c r="D1468" s="9"/>
      <c r="E1468" s="83"/>
      <c r="F1468" s="93"/>
      <c r="G1468" s="84"/>
      <c r="H1468" s="85"/>
      <c r="I1468" s="85"/>
      <c r="J1468" s="85"/>
      <c r="K1468" s="86"/>
      <c r="M1468" s="32" t="str">
        <f t="shared" si="134"/>
        <v/>
      </c>
      <c r="N1468" s="111" t="str">
        <f t="shared" si="135"/>
        <v/>
      </c>
      <c r="O1468" s="44" t="str">
        <f t="shared" si="139"/>
        <v/>
      </c>
      <c r="P1468" s="71" t="str">
        <f t="shared" si="136"/>
        <v/>
      </c>
      <c r="Q1468" s="29" t="str">
        <f t="shared" si="137"/>
        <v/>
      </c>
      <c r="R1468" s="70" t="str">
        <f>IF(E1468="","",IF(Q1468="","",IFERROR(VLOOKUP(M1468,point3[],2,FALSE),1)))</f>
        <v/>
      </c>
      <c r="S1468" s="66" t="str">
        <f t="shared" si="138"/>
        <v/>
      </c>
      <c r="T1468" s="30" t="str">
        <f>IF(E1468="","",IF(S1468="","",IFERROR(VLOOKUP(M1468,point3[],2,FALSE),IF(M1468="","",1))))</f>
        <v/>
      </c>
    </row>
    <row r="1469" spans="2:20" ht="19.5" customHeight="1" x14ac:dyDescent="0.2">
      <c r="B1469" s="62"/>
      <c r="C1469" s="63"/>
      <c r="D1469" s="9"/>
      <c r="E1469" s="83"/>
      <c r="F1469" s="93"/>
      <c r="G1469" s="84"/>
      <c r="H1469" s="85"/>
      <c r="I1469" s="85"/>
      <c r="J1469" s="85"/>
      <c r="K1469" s="86"/>
      <c r="M1469" s="32" t="str">
        <f t="shared" si="134"/>
        <v/>
      </c>
      <c r="N1469" s="111" t="str">
        <f t="shared" si="135"/>
        <v/>
      </c>
      <c r="O1469" s="44" t="str">
        <f t="shared" si="139"/>
        <v/>
      </c>
      <c r="P1469" s="71" t="str">
        <f t="shared" si="136"/>
        <v/>
      </c>
      <c r="Q1469" s="29" t="str">
        <f t="shared" si="137"/>
        <v/>
      </c>
      <c r="R1469" s="70" t="str">
        <f>IF(E1469="","",IF(Q1469="","",IFERROR(VLOOKUP(M1469,point3[],2,FALSE),1)))</f>
        <v/>
      </c>
      <c r="S1469" s="66" t="str">
        <f t="shared" si="138"/>
        <v/>
      </c>
      <c r="T1469" s="30" t="str">
        <f>IF(E1469="","",IF(S1469="","",IFERROR(VLOOKUP(M1469,point3[],2,FALSE),IF(M1469="","",1))))</f>
        <v/>
      </c>
    </row>
    <row r="1470" spans="2:20" ht="19.5" customHeight="1" x14ac:dyDescent="0.2">
      <c r="B1470" s="62"/>
      <c r="C1470" s="63"/>
      <c r="D1470" s="9"/>
      <c r="E1470" s="83"/>
      <c r="F1470" s="93"/>
      <c r="G1470" s="84"/>
      <c r="H1470" s="85"/>
      <c r="I1470" s="85"/>
      <c r="J1470" s="85"/>
      <c r="K1470" s="86"/>
      <c r="M1470" s="32" t="str">
        <f t="shared" si="134"/>
        <v/>
      </c>
      <c r="N1470" s="111" t="str">
        <f t="shared" si="135"/>
        <v/>
      </c>
      <c r="O1470" s="44" t="str">
        <f t="shared" si="139"/>
        <v/>
      </c>
      <c r="P1470" s="71" t="str">
        <f t="shared" si="136"/>
        <v/>
      </c>
      <c r="Q1470" s="29" t="str">
        <f t="shared" si="137"/>
        <v/>
      </c>
      <c r="R1470" s="70" t="str">
        <f>IF(E1470="","",IF(Q1470="","",IFERROR(VLOOKUP(M1470,point3[],2,FALSE),1)))</f>
        <v/>
      </c>
      <c r="S1470" s="66" t="str">
        <f t="shared" si="138"/>
        <v/>
      </c>
      <c r="T1470" s="30" t="str">
        <f>IF(E1470="","",IF(S1470="","",IFERROR(VLOOKUP(M1470,point3[],2,FALSE),IF(M1470="","",1))))</f>
        <v/>
      </c>
    </row>
    <row r="1471" spans="2:20" ht="19.5" customHeight="1" x14ac:dyDescent="0.2">
      <c r="B1471" s="62"/>
      <c r="C1471" s="63"/>
      <c r="D1471" s="9"/>
      <c r="E1471" s="83"/>
      <c r="F1471" s="93"/>
      <c r="G1471" s="84"/>
      <c r="H1471" s="85"/>
      <c r="I1471" s="85"/>
      <c r="J1471" s="85"/>
      <c r="K1471" s="86"/>
      <c r="M1471" s="32" t="str">
        <f t="shared" si="134"/>
        <v/>
      </c>
      <c r="N1471" s="111" t="str">
        <f t="shared" si="135"/>
        <v/>
      </c>
      <c r="O1471" s="44" t="str">
        <f t="shared" si="139"/>
        <v/>
      </c>
      <c r="P1471" s="71" t="str">
        <f t="shared" si="136"/>
        <v/>
      </c>
      <c r="Q1471" s="29" t="str">
        <f t="shared" si="137"/>
        <v/>
      </c>
      <c r="R1471" s="70" t="str">
        <f>IF(E1471="","",IF(Q1471="","",IFERROR(VLOOKUP(M1471,point3[],2,FALSE),1)))</f>
        <v/>
      </c>
      <c r="S1471" s="66" t="str">
        <f t="shared" si="138"/>
        <v/>
      </c>
      <c r="T1471" s="30" t="str">
        <f>IF(E1471="","",IF(S1471="","",IFERROR(VLOOKUP(M1471,point3[],2,FALSE),IF(M1471="","",1))))</f>
        <v/>
      </c>
    </row>
    <row r="1472" spans="2:20" ht="19.5" customHeight="1" x14ac:dyDescent="0.2">
      <c r="B1472" s="62"/>
      <c r="C1472" s="63"/>
      <c r="D1472" s="9"/>
      <c r="E1472" s="83"/>
      <c r="F1472" s="93"/>
      <c r="G1472" s="84"/>
      <c r="H1472" s="85"/>
      <c r="I1472" s="85"/>
      <c r="J1472" s="85"/>
      <c r="K1472" s="86"/>
      <c r="M1472" s="32" t="str">
        <f t="shared" si="134"/>
        <v/>
      </c>
      <c r="N1472" s="111" t="str">
        <f t="shared" si="135"/>
        <v/>
      </c>
      <c r="O1472" s="44" t="str">
        <f t="shared" si="139"/>
        <v/>
      </c>
      <c r="P1472" s="71" t="str">
        <f t="shared" si="136"/>
        <v/>
      </c>
      <c r="Q1472" s="29" t="str">
        <f t="shared" si="137"/>
        <v/>
      </c>
      <c r="R1472" s="70" t="str">
        <f>IF(E1472="","",IF(Q1472="","",IFERROR(VLOOKUP(M1472,point3[],2,FALSE),1)))</f>
        <v/>
      </c>
      <c r="S1472" s="66" t="str">
        <f t="shared" si="138"/>
        <v/>
      </c>
      <c r="T1472" s="30" t="str">
        <f>IF(E1472="","",IF(S1472="","",IFERROR(VLOOKUP(M1472,point3[],2,FALSE),IF(M1472="","",1))))</f>
        <v/>
      </c>
    </row>
    <row r="1473" spans="2:20" ht="19.5" customHeight="1" x14ac:dyDescent="0.2">
      <c r="B1473" s="62"/>
      <c r="C1473" s="63"/>
      <c r="D1473" s="9"/>
      <c r="E1473" s="83"/>
      <c r="F1473" s="93"/>
      <c r="G1473" s="84"/>
      <c r="H1473" s="85"/>
      <c r="I1473" s="85"/>
      <c r="J1473" s="85"/>
      <c r="K1473" s="86"/>
      <c r="M1473" s="32" t="str">
        <f t="shared" si="134"/>
        <v/>
      </c>
      <c r="N1473" s="111" t="str">
        <f t="shared" si="135"/>
        <v/>
      </c>
      <c r="O1473" s="44" t="str">
        <f t="shared" si="139"/>
        <v/>
      </c>
      <c r="P1473" s="71" t="str">
        <f t="shared" si="136"/>
        <v/>
      </c>
      <c r="Q1473" s="29" t="str">
        <f t="shared" si="137"/>
        <v/>
      </c>
      <c r="R1473" s="70" t="str">
        <f>IF(E1473="","",IF(Q1473="","",IFERROR(VLOOKUP(M1473,point3[],2,FALSE),1)))</f>
        <v/>
      </c>
      <c r="S1473" s="66" t="str">
        <f t="shared" si="138"/>
        <v/>
      </c>
      <c r="T1473" s="30" t="str">
        <f>IF(E1473="","",IF(S1473="","",IFERROR(VLOOKUP(M1473,point3[],2,FALSE),IF(M1473="","",1))))</f>
        <v/>
      </c>
    </row>
    <row r="1474" spans="2:20" ht="19.5" customHeight="1" x14ac:dyDescent="0.2">
      <c r="B1474" s="62"/>
      <c r="C1474" s="63"/>
      <c r="D1474" s="9"/>
      <c r="E1474" s="83"/>
      <c r="F1474" s="93"/>
      <c r="G1474" s="84"/>
      <c r="H1474" s="85"/>
      <c r="I1474" s="85"/>
      <c r="J1474" s="85"/>
      <c r="K1474" s="86"/>
      <c r="M1474" s="32" t="str">
        <f t="shared" si="134"/>
        <v/>
      </c>
      <c r="N1474" s="111" t="str">
        <f t="shared" si="135"/>
        <v/>
      </c>
      <c r="O1474" s="44" t="str">
        <f t="shared" si="139"/>
        <v/>
      </c>
      <c r="P1474" s="71" t="str">
        <f t="shared" si="136"/>
        <v/>
      </c>
      <c r="Q1474" s="29" t="str">
        <f t="shared" si="137"/>
        <v/>
      </c>
      <c r="R1474" s="70" t="str">
        <f>IF(E1474="","",IF(Q1474="","",IFERROR(VLOOKUP(M1474,point3[],2,FALSE),1)))</f>
        <v/>
      </c>
      <c r="S1474" s="66" t="str">
        <f t="shared" si="138"/>
        <v/>
      </c>
      <c r="T1474" s="30" t="str">
        <f>IF(E1474="","",IF(S1474="","",IFERROR(VLOOKUP(M1474,point3[],2,FALSE),IF(M1474="","",1))))</f>
        <v/>
      </c>
    </row>
    <row r="1475" spans="2:20" ht="19.5" customHeight="1" x14ac:dyDescent="0.2">
      <c r="B1475" s="62"/>
      <c r="C1475" s="63"/>
      <c r="D1475" s="9"/>
      <c r="E1475" s="83"/>
      <c r="F1475" s="93"/>
      <c r="G1475" s="84"/>
      <c r="H1475" s="85"/>
      <c r="I1475" s="85"/>
      <c r="J1475" s="85"/>
      <c r="K1475" s="86"/>
      <c r="M1475" s="32" t="str">
        <f t="shared" si="134"/>
        <v/>
      </c>
      <c r="N1475" s="111" t="str">
        <f t="shared" si="135"/>
        <v/>
      </c>
      <c r="O1475" s="44" t="str">
        <f t="shared" si="139"/>
        <v/>
      </c>
      <c r="P1475" s="71" t="str">
        <f t="shared" si="136"/>
        <v/>
      </c>
      <c r="Q1475" s="29" t="str">
        <f t="shared" si="137"/>
        <v/>
      </c>
      <c r="R1475" s="70" t="str">
        <f>IF(E1475="","",IF(Q1475="","",IFERROR(VLOOKUP(M1475,point3[],2,FALSE),1)))</f>
        <v/>
      </c>
      <c r="S1475" s="66" t="str">
        <f t="shared" si="138"/>
        <v/>
      </c>
      <c r="T1475" s="30" t="str">
        <f>IF(E1475="","",IF(S1475="","",IFERROR(VLOOKUP(M1475,point3[],2,FALSE),IF(M1475="","",1))))</f>
        <v/>
      </c>
    </row>
    <row r="1476" spans="2:20" ht="19.5" customHeight="1" x14ac:dyDescent="0.2">
      <c r="B1476" s="62"/>
      <c r="C1476" s="63"/>
      <c r="D1476" s="9"/>
      <c r="E1476" s="83"/>
      <c r="F1476" s="93"/>
      <c r="G1476" s="84"/>
      <c r="H1476" s="85"/>
      <c r="I1476" s="85"/>
      <c r="J1476" s="85"/>
      <c r="K1476" s="86"/>
      <c r="M1476" s="32" t="str">
        <f t="shared" si="134"/>
        <v/>
      </c>
      <c r="N1476" s="111" t="str">
        <f t="shared" si="135"/>
        <v/>
      </c>
      <c r="O1476" s="44" t="str">
        <f t="shared" si="139"/>
        <v/>
      </c>
      <c r="P1476" s="71" t="str">
        <f t="shared" si="136"/>
        <v/>
      </c>
      <c r="Q1476" s="29" t="str">
        <f t="shared" si="137"/>
        <v/>
      </c>
      <c r="R1476" s="70" t="str">
        <f>IF(E1476="","",IF(Q1476="","",IFERROR(VLOOKUP(M1476,point3[],2,FALSE),1)))</f>
        <v/>
      </c>
      <c r="S1476" s="66" t="str">
        <f t="shared" si="138"/>
        <v/>
      </c>
      <c r="T1476" s="30" t="str">
        <f>IF(E1476="","",IF(S1476="","",IFERROR(VLOOKUP(M1476,point3[],2,FALSE),IF(M1476="","",1))))</f>
        <v/>
      </c>
    </row>
    <row r="1477" spans="2:20" ht="19.5" customHeight="1" x14ac:dyDescent="0.2">
      <c r="B1477" s="62"/>
      <c r="C1477" s="63"/>
      <c r="D1477" s="9"/>
      <c r="E1477" s="83"/>
      <c r="F1477" s="93"/>
      <c r="G1477" s="84"/>
      <c r="H1477" s="85"/>
      <c r="I1477" s="85"/>
      <c r="J1477" s="85"/>
      <c r="K1477" s="86"/>
      <c r="M1477" s="32" t="str">
        <f t="shared" si="134"/>
        <v/>
      </c>
      <c r="N1477" s="111" t="str">
        <f t="shared" si="135"/>
        <v/>
      </c>
      <c r="O1477" s="44" t="str">
        <f t="shared" si="139"/>
        <v/>
      </c>
      <c r="P1477" s="71" t="str">
        <f t="shared" si="136"/>
        <v/>
      </c>
      <c r="Q1477" s="29" t="str">
        <f t="shared" si="137"/>
        <v/>
      </c>
      <c r="R1477" s="70" t="str">
        <f>IF(E1477="","",IF(Q1477="","",IFERROR(VLOOKUP(M1477,point3[],2,FALSE),1)))</f>
        <v/>
      </c>
      <c r="S1477" s="66" t="str">
        <f t="shared" si="138"/>
        <v/>
      </c>
      <c r="T1477" s="30" t="str">
        <f>IF(E1477="","",IF(S1477="","",IFERROR(VLOOKUP(M1477,point3[],2,FALSE),IF(M1477="","",1))))</f>
        <v/>
      </c>
    </row>
    <row r="1478" spans="2:20" ht="19.5" customHeight="1" x14ac:dyDescent="0.2">
      <c r="B1478" s="62"/>
      <c r="C1478" s="63"/>
      <c r="D1478" s="9"/>
      <c r="E1478" s="83"/>
      <c r="F1478" s="93"/>
      <c r="G1478" s="84"/>
      <c r="H1478" s="85"/>
      <c r="I1478" s="85"/>
      <c r="J1478" s="85"/>
      <c r="K1478" s="86"/>
      <c r="M1478" s="32" t="str">
        <f t="shared" si="134"/>
        <v/>
      </c>
      <c r="N1478" s="111" t="str">
        <f t="shared" si="135"/>
        <v/>
      </c>
      <c r="O1478" s="44" t="str">
        <f t="shared" si="139"/>
        <v/>
      </c>
      <c r="P1478" s="71" t="str">
        <f t="shared" si="136"/>
        <v/>
      </c>
      <c r="Q1478" s="29" t="str">
        <f t="shared" si="137"/>
        <v/>
      </c>
      <c r="R1478" s="70" t="str">
        <f>IF(E1478="","",IF(Q1478="","",IFERROR(VLOOKUP(M1478,point3[],2,FALSE),1)))</f>
        <v/>
      </c>
      <c r="S1478" s="66" t="str">
        <f t="shared" si="138"/>
        <v/>
      </c>
      <c r="T1478" s="30" t="str">
        <f>IF(E1478="","",IF(S1478="","",IFERROR(VLOOKUP(M1478,point3[],2,FALSE),IF(M1478="","",1))))</f>
        <v/>
      </c>
    </row>
    <row r="1479" spans="2:20" ht="19.5" customHeight="1" x14ac:dyDescent="0.2">
      <c r="B1479" s="62"/>
      <c r="C1479" s="63"/>
      <c r="D1479" s="9"/>
      <c r="E1479" s="83"/>
      <c r="F1479" s="93"/>
      <c r="G1479" s="84"/>
      <c r="H1479" s="85"/>
      <c r="I1479" s="85"/>
      <c r="J1479" s="85"/>
      <c r="K1479" s="86"/>
      <c r="M1479" s="32" t="str">
        <f t="shared" ref="M1479:M1542" si="140">IF(E1479="","",LEFT(E1479,6))</f>
        <v/>
      </c>
      <c r="N1479" s="111" t="str">
        <f t="shared" ref="N1479:N1542" si="141">IF(F1479="","",F1479)</f>
        <v/>
      </c>
      <c r="O1479" s="44" t="str">
        <f t="shared" si="139"/>
        <v/>
      </c>
      <c r="P1479" s="71" t="str">
        <f t="shared" ref="P1479:P1542" si="142">IF(F1479="","",IF(O1479&lt;&gt;0,1/O1479,0))</f>
        <v/>
      </c>
      <c r="Q1479" s="29" t="str">
        <f t="shared" ref="Q1479:Q1542" si="143">IF(OR(K1479="CW",K1479="SSB",K1479="FM",K1479="AM"),"電信・電話","")</f>
        <v/>
      </c>
      <c r="R1479" s="70" t="str">
        <f>IF(E1479="","",IF(Q1479="","",IFERROR(VLOOKUP(M1479,point3[],2,FALSE),1)))</f>
        <v/>
      </c>
      <c r="S1479" s="66" t="str">
        <f t="shared" ref="S1479:S1542" si="144">IF(OR(K1479="CW",K1479="SSB",K1479="FM",K1479="AM",K1479=""),"","デジタル")</f>
        <v/>
      </c>
      <c r="T1479" s="30" t="str">
        <f>IF(E1479="","",IF(S1479="","",IFERROR(VLOOKUP(M1479,point3[],2,FALSE),IF(M1479="","",1))))</f>
        <v/>
      </c>
    </row>
    <row r="1480" spans="2:20" ht="19.5" customHeight="1" x14ac:dyDescent="0.2">
      <c r="B1480" s="62"/>
      <c r="C1480" s="63"/>
      <c r="D1480" s="9"/>
      <c r="E1480" s="83"/>
      <c r="F1480" s="93"/>
      <c r="G1480" s="84"/>
      <c r="H1480" s="85"/>
      <c r="I1480" s="85"/>
      <c r="J1480" s="85"/>
      <c r="K1480" s="86"/>
      <c r="M1480" s="32" t="str">
        <f t="shared" si="140"/>
        <v/>
      </c>
      <c r="N1480" s="111" t="str">
        <f t="shared" si="141"/>
        <v/>
      </c>
      <c r="O1480" s="44" t="str">
        <f t="shared" ref="O1480:O1543" si="145">IF(F1480="","",COUNTIF($N$7:$N$3064,F1480))</f>
        <v/>
      </c>
      <c r="P1480" s="71" t="str">
        <f t="shared" si="142"/>
        <v/>
      </c>
      <c r="Q1480" s="29" t="str">
        <f t="shared" si="143"/>
        <v/>
      </c>
      <c r="R1480" s="70" t="str">
        <f>IF(E1480="","",IF(Q1480="","",IFERROR(VLOOKUP(M1480,point3[],2,FALSE),1)))</f>
        <v/>
      </c>
      <c r="S1480" s="66" t="str">
        <f t="shared" si="144"/>
        <v/>
      </c>
      <c r="T1480" s="30" t="str">
        <f>IF(E1480="","",IF(S1480="","",IFERROR(VLOOKUP(M1480,point3[],2,FALSE),IF(M1480="","",1))))</f>
        <v/>
      </c>
    </row>
    <row r="1481" spans="2:20" ht="19.5" customHeight="1" x14ac:dyDescent="0.2">
      <c r="B1481" s="62"/>
      <c r="C1481" s="63"/>
      <c r="D1481" s="9"/>
      <c r="E1481" s="83"/>
      <c r="F1481" s="93"/>
      <c r="G1481" s="84"/>
      <c r="H1481" s="85"/>
      <c r="I1481" s="85"/>
      <c r="J1481" s="85"/>
      <c r="K1481" s="86"/>
      <c r="M1481" s="32" t="str">
        <f t="shared" si="140"/>
        <v/>
      </c>
      <c r="N1481" s="111" t="str">
        <f t="shared" si="141"/>
        <v/>
      </c>
      <c r="O1481" s="44" t="str">
        <f t="shared" si="145"/>
        <v/>
      </c>
      <c r="P1481" s="71" t="str">
        <f t="shared" si="142"/>
        <v/>
      </c>
      <c r="Q1481" s="29" t="str">
        <f t="shared" si="143"/>
        <v/>
      </c>
      <c r="R1481" s="70" t="str">
        <f>IF(E1481="","",IF(Q1481="","",IFERROR(VLOOKUP(M1481,point3[],2,FALSE),1)))</f>
        <v/>
      </c>
      <c r="S1481" s="66" t="str">
        <f t="shared" si="144"/>
        <v/>
      </c>
      <c r="T1481" s="30" t="str">
        <f>IF(E1481="","",IF(S1481="","",IFERROR(VLOOKUP(M1481,point3[],2,FALSE),IF(M1481="","",1))))</f>
        <v/>
      </c>
    </row>
    <row r="1482" spans="2:20" ht="19.5" customHeight="1" x14ac:dyDescent="0.2">
      <c r="B1482" s="62"/>
      <c r="C1482" s="63"/>
      <c r="D1482" s="9"/>
      <c r="E1482" s="83"/>
      <c r="F1482" s="93"/>
      <c r="G1482" s="84"/>
      <c r="H1482" s="85"/>
      <c r="I1482" s="85"/>
      <c r="J1482" s="85"/>
      <c r="K1482" s="86"/>
      <c r="M1482" s="32" t="str">
        <f t="shared" si="140"/>
        <v/>
      </c>
      <c r="N1482" s="111" t="str">
        <f t="shared" si="141"/>
        <v/>
      </c>
      <c r="O1482" s="44" t="str">
        <f t="shared" si="145"/>
        <v/>
      </c>
      <c r="P1482" s="71" t="str">
        <f t="shared" si="142"/>
        <v/>
      </c>
      <c r="Q1482" s="29" t="str">
        <f t="shared" si="143"/>
        <v/>
      </c>
      <c r="R1482" s="70" t="str">
        <f>IF(E1482="","",IF(Q1482="","",IFERROR(VLOOKUP(M1482,point3[],2,FALSE),1)))</f>
        <v/>
      </c>
      <c r="S1482" s="66" t="str">
        <f t="shared" si="144"/>
        <v/>
      </c>
      <c r="T1482" s="30" t="str">
        <f>IF(E1482="","",IF(S1482="","",IFERROR(VLOOKUP(M1482,point3[],2,FALSE),IF(M1482="","",1))))</f>
        <v/>
      </c>
    </row>
    <row r="1483" spans="2:20" ht="19.5" customHeight="1" x14ac:dyDescent="0.2">
      <c r="B1483" s="62"/>
      <c r="C1483" s="63"/>
      <c r="D1483" s="9"/>
      <c r="E1483" s="83"/>
      <c r="F1483" s="93"/>
      <c r="G1483" s="84"/>
      <c r="H1483" s="85"/>
      <c r="I1483" s="85"/>
      <c r="J1483" s="85"/>
      <c r="K1483" s="86"/>
      <c r="M1483" s="32" t="str">
        <f t="shared" si="140"/>
        <v/>
      </c>
      <c r="N1483" s="111" t="str">
        <f t="shared" si="141"/>
        <v/>
      </c>
      <c r="O1483" s="44" t="str">
        <f t="shared" si="145"/>
        <v/>
      </c>
      <c r="P1483" s="71" t="str">
        <f t="shared" si="142"/>
        <v/>
      </c>
      <c r="Q1483" s="29" t="str">
        <f t="shared" si="143"/>
        <v/>
      </c>
      <c r="R1483" s="70" t="str">
        <f>IF(E1483="","",IF(Q1483="","",IFERROR(VLOOKUP(M1483,point3[],2,FALSE),1)))</f>
        <v/>
      </c>
      <c r="S1483" s="66" t="str">
        <f t="shared" si="144"/>
        <v/>
      </c>
      <c r="T1483" s="30" t="str">
        <f>IF(E1483="","",IF(S1483="","",IFERROR(VLOOKUP(M1483,point3[],2,FALSE),IF(M1483="","",1))))</f>
        <v/>
      </c>
    </row>
    <row r="1484" spans="2:20" ht="19.5" customHeight="1" x14ac:dyDescent="0.2">
      <c r="B1484" s="62"/>
      <c r="C1484" s="63"/>
      <c r="D1484" s="9"/>
      <c r="E1484" s="83"/>
      <c r="F1484" s="93"/>
      <c r="G1484" s="84"/>
      <c r="H1484" s="85"/>
      <c r="I1484" s="85"/>
      <c r="J1484" s="85"/>
      <c r="K1484" s="86"/>
      <c r="M1484" s="33" t="str">
        <f t="shared" si="140"/>
        <v/>
      </c>
      <c r="N1484" s="111" t="str">
        <f t="shared" si="141"/>
        <v/>
      </c>
      <c r="O1484" s="45" t="str">
        <f t="shared" si="145"/>
        <v/>
      </c>
      <c r="P1484" s="71" t="str">
        <f t="shared" si="142"/>
        <v/>
      </c>
      <c r="Q1484" s="29" t="str">
        <f t="shared" si="143"/>
        <v/>
      </c>
      <c r="R1484" s="70" t="str">
        <f>IF(E1484="","",IF(Q1484="","",IFERROR(VLOOKUP(M1484,point3[],2,FALSE),1)))</f>
        <v/>
      </c>
      <c r="S1484" s="66" t="str">
        <f t="shared" si="144"/>
        <v/>
      </c>
      <c r="T1484" s="30" t="str">
        <f>IF(E1484="","",IF(S1484="","",IFERROR(VLOOKUP(M1484,point3[],2,FALSE),IF(M1484="","",1))))</f>
        <v/>
      </c>
    </row>
    <row r="1485" spans="2:20" ht="19.5" customHeight="1" x14ac:dyDescent="0.2">
      <c r="B1485" s="62"/>
      <c r="C1485" s="63"/>
      <c r="D1485" s="9"/>
      <c r="E1485" s="83"/>
      <c r="F1485" s="93"/>
      <c r="G1485" s="84"/>
      <c r="H1485" s="85"/>
      <c r="I1485" s="85"/>
      <c r="J1485" s="85"/>
      <c r="K1485" s="86"/>
      <c r="M1485" s="32" t="str">
        <f t="shared" si="140"/>
        <v/>
      </c>
      <c r="N1485" s="111" t="str">
        <f t="shared" si="141"/>
        <v/>
      </c>
      <c r="O1485" s="44" t="str">
        <f t="shared" si="145"/>
        <v/>
      </c>
      <c r="P1485" s="71" t="str">
        <f t="shared" si="142"/>
        <v/>
      </c>
      <c r="Q1485" s="29" t="str">
        <f t="shared" si="143"/>
        <v/>
      </c>
      <c r="R1485" s="70" t="str">
        <f>IF(E1485="","",IF(Q1485="","",IFERROR(VLOOKUP(M1485,point3[],2,FALSE),1)))</f>
        <v/>
      </c>
      <c r="S1485" s="66" t="str">
        <f t="shared" si="144"/>
        <v/>
      </c>
      <c r="T1485" s="30" t="str">
        <f>IF(E1485="","",IF(S1485="","",IFERROR(VLOOKUP(M1485,point3[],2,FALSE),IF(M1485="","",1))))</f>
        <v/>
      </c>
    </row>
    <row r="1486" spans="2:20" ht="19.5" customHeight="1" x14ac:dyDescent="0.2">
      <c r="B1486" s="62"/>
      <c r="C1486" s="63"/>
      <c r="D1486" s="9"/>
      <c r="E1486" s="83"/>
      <c r="F1486" s="93"/>
      <c r="G1486" s="84"/>
      <c r="H1486" s="85"/>
      <c r="I1486" s="85"/>
      <c r="J1486" s="85"/>
      <c r="K1486" s="86"/>
      <c r="M1486" s="32" t="str">
        <f t="shared" si="140"/>
        <v/>
      </c>
      <c r="N1486" s="111" t="str">
        <f t="shared" si="141"/>
        <v/>
      </c>
      <c r="O1486" s="44" t="str">
        <f t="shared" si="145"/>
        <v/>
      </c>
      <c r="P1486" s="71" t="str">
        <f t="shared" si="142"/>
        <v/>
      </c>
      <c r="Q1486" s="29" t="str">
        <f t="shared" si="143"/>
        <v/>
      </c>
      <c r="R1486" s="70" t="str">
        <f>IF(E1486="","",IF(Q1486="","",IFERROR(VLOOKUP(M1486,point3[],2,FALSE),1)))</f>
        <v/>
      </c>
      <c r="S1486" s="66" t="str">
        <f t="shared" si="144"/>
        <v/>
      </c>
      <c r="T1486" s="30" t="str">
        <f>IF(E1486="","",IF(S1486="","",IFERROR(VLOOKUP(M1486,point3[],2,FALSE),IF(M1486="","",1))))</f>
        <v/>
      </c>
    </row>
    <row r="1487" spans="2:20" ht="19.5" customHeight="1" x14ac:dyDescent="0.2">
      <c r="B1487" s="62"/>
      <c r="C1487" s="63"/>
      <c r="D1487" s="9"/>
      <c r="E1487" s="83"/>
      <c r="F1487" s="93"/>
      <c r="G1487" s="84"/>
      <c r="H1487" s="85"/>
      <c r="I1487" s="85"/>
      <c r="J1487" s="85"/>
      <c r="K1487" s="86"/>
      <c r="M1487" s="32" t="str">
        <f t="shared" si="140"/>
        <v/>
      </c>
      <c r="N1487" s="111" t="str">
        <f t="shared" si="141"/>
        <v/>
      </c>
      <c r="O1487" s="44" t="str">
        <f t="shared" si="145"/>
        <v/>
      </c>
      <c r="P1487" s="71" t="str">
        <f t="shared" si="142"/>
        <v/>
      </c>
      <c r="Q1487" s="29" t="str">
        <f t="shared" si="143"/>
        <v/>
      </c>
      <c r="R1487" s="70" t="str">
        <f>IF(E1487="","",IF(Q1487="","",IFERROR(VLOOKUP(M1487,point3[],2,FALSE),1)))</f>
        <v/>
      </c>
      <c r="S1487" s="66" t="str">
        <f t="shared" si="144"/>
        <v/>
      </c>
      <c r="T1487" s="30" t="str">
        <f>IF(E1487="","",IF(S1487="","",IFERROR(VLOOKUP(M1487,point3[],2,FALSE),IF(M1487="","",1))))</f>
        <v/>
      </c>
    </row>
    <row r="1488" spans="2:20" ht="19.5" customHeight="1" x14ac:dyDescent="0.2">
      <c r="B1488" s="62"/>
      <c r="C1488" s="63"/>
      <c r="D1488" s="9"/>
      <c r="E1488" s="83"/>
      <c r="F1488" s="93"/>
      <c r="G1488" s="84"/>
      <c r="H1488" s="85"/>
      <c r="I1488" s="85"/>
      <c r="J1488" s="85"/>
      <c r="K1488" s="86"/>
      <c r="M1488" s="32" t="str">
        <f t="shared" si="140"/>
        <v/>
      </c>
      <c r="N1488" s="111" t="str">
        <f t="shared" si="141"/>
        <v/>
      </c>
      <c r="O1488" s="44" t="str">
        <f t="shared" si="145"/>
        <v/>
      </c>
      <c r="P1488" s="71" t="str">
        <f t="shared" si="142"/>
        <v/>
      </c>
      <c r="Q1488" s="29" t="str">
        <f t="shared" si="143"/>
        <v/>
      </c>
      <c r="R1488" s="70" t="str">
        <f>IF(E1488="","",IF(Q1488="","",IFERROR(VLOOKUP(M1488,point3[],2,FALSE),1)))</f>
        <v/>
      </c>
      <c r="S1488" s="66" t="str">
        <f t="shared" si="144"/>
        <v/>
      </c>
      <c r="T1488" s="30" t="str">
        <f>IF(E1488="","",IF(S1488="","",IFERROR(VLOOKUP(M1488,point3[],2,FALSE),IF(M1488="","",1))))</f>
        <v/>
      </c>
    </row>
    <row r="1489" spans="2:20" ht="19.5" customHeight="1" x14ac:dyDescent="0.2">
      <c r="B1489" s="62"/>
      <c r="C1489" s="63"/>
      <c r="D1489" s="9"/>
      <c r="E1489" s="83"/>
      <c r="F1489" s="93"/>
      <c r="G1489" s="84"/>
      <c r="H1489" s="85"/>
      <c r="I1489" s="85"/>
      <c r="J1489" s="85"/>
      <c r="K1489" s="86"/>
      <c r="M1489" s="32" t="str">
        <f t="shared" si="140"/>
        <v/>
      </c>
      <c r="N1489" s="111" t="str">
        <f t="shared" si="141"/>
        <v/>
      </c>
      <c r="O1489" s="44" t="str">
        <f t="shared" si="145"/>
        <v/>
      </c>
      <c r="P1489" s="71" t="str">
        <f t="shared" si="142"/>
        <v/>
      </c>
      <c r="Q1489" s="29" t="str">
        <f t="shared" si="143"/>
        <v/>
      </c>
      <c r="R1489" s="70" t="str">
        <f>IF(E1489="","",IF(Q1489="","",IFERROR(VLOOKUP(M1489,point3[],2,FALSE),1)))</f>
        <v/>
      </c>
      <c r="S1489" s="66" t="str">
        <f t="shared" si="144"/>
        <v/>
      </c>
      <c r="T1489" s="30" t="str">
        <f>IF(E1489="","",IF(S1489="","",IFERROR(VLOOKUP(M1489,point3[],2,FALSE),IF(M1489="","",1))))</f>
        <v/>
      </c>
    </row>
    <row r="1490" spans="2:20" ht="19.5" customHeight="1" x14ac:dyDescent="0.2">
      <c r="B1490" s="62"/>
      <c r="C1490" s="63"/>
      <c r="D1490" s="9"/>
      <c r="E1490" s="83"/>
      <c r="F1490" s="93"/>
      <c r="G1490" s="84"/>
      <c r="H1490" s="85"/>
      <c r="I1490" s="85"/>
      <c r="J1490" s="85"/>
      <c r="K1490" s="86"/>
      <c r="M1490" s="32" t="str">
        <f t="shared" si="140"/>
        <v/>
      </c>
      <c r="N1490" s="111" t="str">
        <f t="shared" si="141"/>
        <v/>
      </c>
      <c r="O1490" s="44" t="str">
        <f t="shared" si="145"/>
        <v/>
      </c>
      <c r="P1490" s="71" t="str">
        <f t="shared" si="142"/>
        <v/>
      </c>
      <c r="Q1490" s="29" t="str">
        <f t="shared" si="143"/>
        <v/>
      </c>
      <c r="R1490" s="70" t="str">
        <f>IF(E1490="","",IF(Q1490="","",IFERROR(VLOOKUP(M1490,point3[],2,FALSE),1)))</f>
        <v/>
      </c>
      <c r="S1490" s="66" t="str">
        <f t="shared" si="144"/>
        <v/>
      </c>
      <c r="T1490" s="30" t="str">
        <f>IF(E1490="","",IF(S1490="","",IFERROR(VLOOKUP(M1490,point3[],2,FALSE),IF(M1490="","",1))))</f>
        <v/>
      </c>
    </row>
    <row r="1491" spans="2:20" ht="19.5" customHeight="1" x14ac:dyDescent="0.2">
      <c r="B1491" s="62"/>
      <c r="C1491" s="63"/>
      <c r="D1491" s="9"/>
      <c r="E1491" s="83"/>
      <c r="F1491" s="93"/>
      <c r="G1491" s="84"/>
      <c r="H1491" s="85"/>
      <c r="I1491" s="85"/>
      <c r="J1491" s="85"/>
      <c r="K1491" s="86"/>
      <c r="M1491" s="32" t="str">
        <f t="shared" si="140"/>
        <v/>
      </c>
      <c r="N1491" s="111" t="str">
        <f t="shared" si="141"/>
        <v/>
      </c>
      <c r="O1491" s="44" t="str">
        <f t="shared" si="145"/>
        <v/>
      </c>
      <c r="P1491" s="71" t="str">
        <f t="shared" si="142"/>
        <v/>
      </c>
      <c r="Q1491" s="29" t="str">
        <f t="shared" si="143"/>
        <v/>
      </c>
      <c r="R1491" s="70" t="str">
        <f>IF(E1491="","",IF(Q1491="","",IFERROR(VLOOKUP(M1491,point3[],2,FALSE),1)))</f>
        <v/>
      </c>
      <c r="S1491" s="66" t="str">
        <f t="shared" si="144"/>
        <v/>
      </c>
      <c r="T1491" s="30" t="str">
        <f>IF(E1491="","",IF(S1491="","",IFERROR(VLOOKUP(M1491,point3[],2,FALSE),IF(M1491="","",1))))</f>
        <v/>
      </c>
    </row>
    <row r="1492" spans="2:20" ht="19.5" customHeight="1" x14ac:dyDescent="0.2">
      <c r="B1492" s="62"/>
      <c r="C1492" s="63"/>
      <c r="D1492" s="9"/>
      <c r="E1492" s="83"/>
      <c r="F1492" s="93"/>
      <c r="G1492" s="84"/>
      <c r="H1492" s="85"/>
      <c r="I1492" s="85"/>
      <c r="J1492" s="85"/>
      <c r="K1492" s="86"/>
      <c r="M1492" s="32" t="str">
        <f t="shared" si="140"/>
        <v/>
      </c>
      <c r="N1492" s="111" t="str">
        <f t="shared" si="141"/>
        <v/>
      </c>
      <c r="O1492" s="44" t="str">
        <f t="shared" si="145"/>
        <v/>
      </c>
      <c r="P1492" s="71" t="str">
        <f t="shared" si="142"/>
        <v/>
      </c>
      <c r="Q1492" s="29" t="str">
        <f t="shared" si="143"/>
        <v/>
      </c>
      <c r="R1492" s="70" t="str">
        <f>IF(E1492="","",IF(Q1492="","",IFERROR(VLOOKUP(M1492,point3[],2,FALSE),1)))</f>
        <v/>
      </c>
      <c r="S1492" s="66" t="str">
        <f t="shared" si="144"/>
        <v/>
      </c>
      <c r="T1492" s="30" t="str">
        <f>IF(E1492="","",IF(S1492="","",IFERROR(VLOOKUP(M1492,point3[],2,FALSE),IF(M1492="","",1))))</f>
        <v/>
      </c>
    </row>
    <row r="1493" spans="2:20" ht="19.5" customHeight="1" x14ac:dyDescent="0.2">
      <c r="B1493" s="62"/>
      <c r="C1493" s="63"/>
      <c r="D1493" s="9"/>
      <c r="E1493" s="83"/>
      <c r="F1493" s="93"/>
      <c r="G1493" s="84"/>
      <c r="H1493" s="85"/>
      <c r="I1493" s="85"/>
      <c r="J1493" s="85"/>
      <c r="K1493" s="86"/>
      <c r="M1493" s="32" t="str">
        <f t="shared" si="140"/>
        <v/>
      </c>
      <c r="N1493" s="111" t="str">
        <f t="shared" si="141"/>
        <v/>
      </c>
      <c r="O1493" s="44" t="str">
        <f t="shared" si="145"/>
        <v/>
      </c>
      <c r="P1493" s="71" t="str">
        <f t="shared" si="142"/>
        <v/>
      </c>
      <c r="Q1493" s="29" t="str">
        <f t="shared" si="143"/>
        <v/>
      </c>
      <c r="R1493" s="70" t="str">
        <f>IF(E1493="","",IF(Q1493="","",IFERROR(VLOOKUP(M1493,point3[],2,FALSE),1)))</f>
        <v/>
      </c>
      <c r="S1493" s="66" t="str">
        <f t="shared" si="144"/>
        <v/>
      </c>
      <c r="T1493" s="30" t="str">
        <f>IF(E1493="","",IF(S1493="","",IFERROR(VLOOKUP(M1493,point3[],2,FALSE),IF(M1493="","",1))))</f>
        <v/>
      </c>
    </row>
    <row r="1494" spans="2:20" ht="19.5" customHeight="1" x14ac:dyDescent="0.2">
      <c r="B1494" s="62"/>
      <c r="C1494" s="63"/>
      <c r="D1494" s="9"/>
      <c r="E1494" s="83"/>
      <c r="F1494" s="93"/>
      <c r="G1494" s="84"/>
      <c r="H1494" s="85"/>
      <c r="I1494" s="85"/>
      <c r="J1494" s="85"/>
      <c r="K1494" s="86"/>
      <c r="M1494" s="32" t="str">
        <f t="shared" si="140"/>
        <v/>
      </c>
      <c r="N1494" s="111" t="str">
        <f t="shared" si="141"/>
        <v/>
      </c>
      <c r="O1494" s="44" t="str">
        <f t="shared" si="145"/>
        <v/>
      </c>
      <c r="P1494" s="71" t="str">
        <f t="shared" si="142"/>
        <v/>
      </c>
      <c r="Q1494" s="29" t="str">
        <f t="shared" si="143"/>
        <v/>
      </c>
      <c r="R1494" s="70" t="str">
        <f>IF(E1494="","",IF(Q1494="","",IFERROR(VLOOKUP(M1494,point3[],2,FALSE),1)))</f>
        <v/>
      </c>
      <c r="S1494" s="66" t="str">
        <f t="shared" si="144"/>
        <v/>
      </c>
      <c r="T1494" s="30" t="str">
        <f>IF(E1494="","",IF(S1494="","",IFERROR(VLOOKUP(M1494,point3[],2,FALSE),IF(M1494="","",1))))</f>
        <v/>
      </c>
    </row>
    <row r="1495" spans="2:20" ht="19.5" customHeight="1" x14ac:dyDescent="0.2">
      <c r="B1495" s="62"/>
      <c r="C1495" s="63"/>
      <c r="D1495" s="9"/>
      <c r="E1495" s="83"/>
      <c r="F1495" s="93"/>
      <c r="G1495" s="84"/>
      <c r="H1495" s="85"/>
      <c r="I1495" s="85"/>
      <c r="J1495" s="85"/>
      <c r="K1495" s="86"/>
      <c r="M1495" s="32" t="str">
        <f t="shared" si="140"/>
        <v/>
      </c>
      <c r="N1495" s="111" t="str">
        <f t="shared" si="141"/>
        <v/>
      </c>
      <c r="O1495" s="44" t="str">
        <f t="shared" si="145"/>
        <v/>
      </c>
      <c r="P1495" s="71" t="str">
        <f t="shared" si="142"/>
        <v/>
      </c>
      <c r="Q1495" s="29" t="str">
        <f t="shared" si="143"/>
        <v/>
      </c>
      <c r="R1495" s="70" t="str">
        <f>IF(E1495="","",IF(Q1495="","",IFERROR(VLOOKUP(M1495,point3[],2,FALSE),1)))</f>
        <v/>
      </c>
      <c r="S1495" s="66" t="str">
        <f t="shared" si="144"/>
        <v/>
      </c>
      <c r="T1495" s="30" t="str">
        <f>IF(E1495="","",IF(S1495="","",IFERROR(VLOOKUP(M1495,point3[],2,FALSE),IF(M1495="","",1))))</f>
        <v/>
      </c>
    </row>
    <row r="1496" spans="2:20" ht="19.5" customHeight="1" x14ac:dyDescent="0.2">
      <c r="B1496" s="62"/>
      <c r="C1496" s="63"/>
      <c r="D1496" s="9"/>
      <c r="E1496" s="83"/>
      <c r="F1496" s="93"/>
      <c r="G1496" s="84"/>
      <c r="H1496" s="85"/>
      <c r="I1496" s="85"/>
      <c r="J1496" s="85"/>
      <c r="K1496" s="86"/>
      <c r="M1496" s="32" t="str">
        <f t="shared" si="140"/>
        <v/>
      </c>
      <c r="N1496" s="111" t="str">
        <f t="shared" si="141"/>
        <v/>
      </c>
      <c r="O1496" s="44" t="str">
        <f t="shared" si="145"/>
        <v/>
      </c>
      <c r="P1496" s="71" t="str">
        <f t="shared" si="142"/>
        <v/>
      </c>
      <c r="Q1496" s="29" t="str">
        <f t="shared" si="143"/>
        <v/>
      </c>
      <c r="R1496" s="70" t="str">
        <f>IF(E1496="","",IF(Q1496="","",IFERROR(VLOOKUP(M1496,point3[],2,FALSE),1)))</f>
        <v/>
      </c>
      <c r="S1496" s="66" t="str">
        <f t="shared" si="144"/>
        <v/>
      </c>
      <c r="T1496" s="30" t="str">
        <f>IF(E1496="","",IF(S1496="","",IFERROR(VLOOKUP(M1496,point3[],2,FALSE),IF(M1496="","",1))))</f>
        <v/>
      </c>
    </row>
    <row r="1497" spans="2:20" ht="19.5" customHeight="1" x14ac:dyDescent="0.2">
      <c r="B1497" s="62"/>
      <c r="C1497" s="63"/>
      <c r="D1497" s="9"/>
      <c r="E1497" s="83"/>
      <c r="F1497" s="93"/>
      <c r="G1497" s="84"/>
      <c r="H1497" s="85"/>
      <c r="I1497" s="85"/>
      <c r="J1497" s="85"/>
      <c r="K1497" s="86"/>
      <c r="M1497" s="32" t="str">
        <f t="shared" si="140"/>
        <v/>
      </c>
      <c r="N1497" s="111" t="str">
        <f t="shared" si="141"/>
        <v/>
      </c>
      <c r="O1497" s="44" t="str">
        <f t="shared" si="145"/>
        <v/>
      </c>
      <c r="P1497" s="71" t="str">
        <f t="shared" si="142"/>
        <v/>
      </c>
      <c r="Q1497" s="29" t="str">
        <f t="shared" si="143"/>
        <v/>
      </c>
      <c r="R1497" s="70" t="str">
        <f>IF(E1497="","",IF(Q1497="","",IFERROR(VLOOKUP(M1497,point3[],2,FALSE),1)))</f>
        <v/>
      </c>
      <c r="S1497" s="66" t="str">
        <f t="shared" si="144"/>
        <v/>
      </c>
      <c r="T1497" s="30" t="str">
        <f>IF(E1497="","",IF(S1497="","",IFERROR(VLOOKUP(M1497,point3[],2,FALSE),IF(M1497="","",1))))</f>
        <v/>
      </c>
    </row>
    <row r="1498" spans="2:20" ht="19.5" customHeight="1" x14ac:dyDescent="0.2">
      <c r="B1498" s="62"/>
      <c r="C1498" s="63"/>
      <c r="D1498" s="9"/>
      <c r="E1498" s="83"/>
      <c r="F1498" s="93"/>
      <c r="G1498" s="84"/>
      <c r="H1498" s="85"/>
      <c r="I1498" s="85"/>
      <c r="J1498" s="85"/>
      <c r="K1498" s="86"/>
      <c r="M1498" s="32" t="str">
        <f t="shared" si="140"/>
        <v/>
      </c>
      <c r="N1498" s="111" t="str">
        <f t="shared" si="141"/>
        <v/>
      </c>
      <c r="O1498" s="44" t="str">
        <f t="shared" si="145"/>
        <v/>
      </c>
      <c r="P1498" s="71" t="str">
        <f t="shared" si="142"/>
        <v/>
      </c>
      <c r="Q1498" s="29" t="str">
        <f t="shared" si="143"/>
        <v/>
      </c>
      <c r="R1498" s="70" t="str">
        <f>IF(E1498="","",IF(Q1498="","",IFERROR(VLOOKUP(M1498,point3[],2,FALSE),1)))</f>
        <v/>
      </c>
      <c r="S1498" s="66" t="str">
        <f t="shared" si="144"/>
        <v/>
      </c>
      <c r="T1498" s="30" t="str">
        <f>IF(E1498="","",IF(S1498="","",IFERROR(VLOOKUP(M1498,point3[],2,FALSE),IF(M1498="","",1))))</f>
        <v/>
      </c>
    </row>
    <row r="1499" spans="2:20" ht="19.5" customHeight="1" x14ac:dyDescent="0.2">
      <c r="B1499" s="62"/>
      <c r="C1499" s="63"/>
      <c r="D1499" s="9"/>
      <c r="E1499" s="83"/>
      <c r="F1499" s="93"/>
      <c r="G1499" s="84"/>
      <c r="H1499" s="85"/>
      <c r="I1499" s="85"/>
      <c r="J1499" s="85"/>
      <c r="K1499" s="86"/>
      <c r="M1499" s="32" t="str">
        <f t="shared" si="140"/>
        <v/>
      </c>
      <c r="N1499" s="111" t="str">
        <f t="shared" si="141"/>
        <v/>
      </c>
      <c r="O1499" s="44" t="str">
        <f t="shared" si="145"/>
        <v/>
      </c>
      <c r="P1499" s="71" t="str">
        <f t="shared" si="142"/>
        <v/>
      </c>
      <c r="Q1499" s="29" t="str">
        <f t="shared" si="143"/>
        <v/>
      </c>
      <c r="R1499" s="70" t="str">
        <f>IF(E1499="","",IF(Q1499="","",IFERROR(VLOOKUP(M1499,point3[],2,FALSE),1)))</f>
        <v/>
      </c>
      <c r="S1499" s="66" t="str">
        <f t="shared" si="144"/>
        <v/>
      </c>
      <c r="T1499" s="30" t="str">
        <f>IF(E1499="","",IF(S1499="","",IFERROR(VLOOKUP(M1499,point3[],2,FALSE),IF(M1499="","",1))))</f>
        <v/>
      </c>
    </row>
    <row r="1500" spans="2:20" ht="19.5" customHeight="1" x14ac:dyDescent="0.2">
      <c r="B1500" s="62"/>
      <c r="C1500" s="63"/>
      <c r="D1500" s="9"/>
      <c r="E1500" s="83"/>
      <c r="F1500" s="93"/>
      <c r="G1500" s="84"/>
      <c r="H1500" s="85"/>
      <c r="I1500" s="85"/>
      <c r="J1500" s="85"/>
      <c r="K1500" s="86"/>
      <c r="M1500" s="32" t="str">
        <f t="shared" si="140"/>
        <v/>
      </c>
      <c r="N1500" s="111" t="str">
        <f t="shared" si="141"/>
        <v/>
      </c>
      <c r="O1500" s="44" t="str">
        <f t="shared" si="145"/>
        <v/>
      </c>
      <c r="P1500" s="71" t="str">
        <f t="shared" si="142"/>
        <v/>
      </c>
      <c r="Q1500" s="29" t="str">
        <f t="shared" si="143"/>
        <v/>
      </c>
      <c r="R1500" s="70" t="str">
        <f>IF(E1500="","",IF(Q1500="","",IFERROR(VLOOKUP(M1500,point3[],2,FALSE),1)))</f>
        <v/>
      </c>
      <c r="S1500" s="66" t="str">
        <f t="shared" si="144"/>
        <v/>
      </c>
      <c r="T1500" s="30" t="str">
        <f>IF(E1500="","",IF(S1500="","",IFERROR(VLOOKUP(M1500,point3[],2,FALSE),IF(M1500="","",1))))</f>
        <v/>
      </c>
    </row>
    <row r="1501" spans="2:20" ht="19.5" customHeight="1" x14ac:dyDescent="0.2">
      <c r="B1501" s="62"/>
      <c r="C1501" s="63"/>
      <c r="D1501" s="9"/>
      <c r="E1501" s="83"/>
      <c r="F1501" s="93"/>
      <c r="G1501" s="84"/>
      <c r="H1501" s="85"/>
      <c r="I1501" s="85"/>
      <c r="J1501" s="85"/>
      <c r="K1501" s="86"/>
      <c r="M1501" s="32" t="str">
        <f t="shared" si="140"/>
        <v/>
      </c>
      <c r="N1501" s="111" t="str">
        <f t="shared" si="141"/>
        <v/>
      </c>
      <c r="O1501" s="44" t="str">
        <f t="shared" si="145"/>
        <v/>
      </c>
      <c r="P1501" s="71" t="str">
        <f t="shared" si="142"/>
        <v/>
      </c>
      <c r="Q1501" s="29" t="str">
        <f t="shared" si="143"/>
        <v/>
      </c>
      <c r="R1501" s="70" t="str">
        <f>IF(E1501="","",IF(Q1501="","",IFERROR(VLOOKUP(M1501,point3[],2,FALSE),1)))</f>
        <v/>
      </c>
      <c r="S1501" s="66" t="str">
        <f t="shared" si="144"/>
        <v/>
      </c>
      <c r="T1501" s="30" t="str">
        <f>IF(E1501="","",IF(S1501="","",IFERROR(VLOOKUP(M1501,point3[],2,FALSE),IF(M1501="","",1))))</f>
        <v/>
      </c>
    </row>
    <row r="1502" spans="2:20" ht="19.5" customHeight="1" x14ac:dyDescent="0.2">
      <c r="B1502" s="62"/>
      <c r="C1502" s="63"/>
      <c r="D1502" s="9"/>
      <c r="E1502" s="83"/>
      <c r="F1502" s="93"/>
      <c r="G1502" s="84"/>
      <c r="H1502" s="85"/>
      <c r="I1502" s="85"/>
      <c r="J1502" s="85"/>
      <c r="K1502" s="86"/>
      <c r="M1502" s="32" t="str">
        <f t="shared" si="140"/>
        <v/>
      </c>
      <c r="N1502" s="111" t="str">
        <f t="shared" si="141"/>
        <v/>
      </c>
      <c r="O1502" s="44" t="str">
        <f t="shared" si="145"/>
        <v/>
      </c>
      <c r="P1502" s="71" t="str">
        <f t="shared" si="142"/>
        <v/>
      </c>
      <c r="Q1502" s="29" t="str">
        <f t="shared" si="143"/>
        <v/>
      </c>
      <c r="R1502" s="70" t="str">
        <f>IF(E1502="","",IF(Q1502="","",IFERROR(VLOOKUP(M1502,point3[],2,FALSE),1)))</f>
        <v/>
      </c>
      <c r="S1502" s="66" t="str">
        <f t="shared" si="144"/>
        <v/>
      </c>
      <c r="T1502" s="30" t="str">
        <f>IF(E1502="","",IF(S1502="","",IFERROR(VLOOKUP(M1502,point3[],2,FALSE),IF(M1502="","",1))))</f>
        <v/>
      </c>
    </row>
    <row r="1503" spans="2:20" ht="19.5" customHeight="1" x14ac:dyDescent="0.2">
      <c r="B1503" s="62"/>
      <c r="C1503" s="63"/>
      <c r="D1503" s="9"/>
      <c r="E1503" s="83"/>
      <c r="F1503" s="93"/>
      <c r="G1503" s="84"/>
      <c r="H1503" s="85"/>
      <c r="I1503" s="85"/>
      <c r="J1503" s="85"/>
      <c r="K1503" s="86"/>
      <c r="M1503" s="33" t="str">
        <f t="shared" si="140"/>
        <v/>
      </c>
      <c r="N1503" s="111" t="str">
        <f t="shared" si="141"/>
        <v/>
      </c>
      <c r="O1503" s="45" t="str">
        <f t="shared" si="145"/>
        <v/>
      </c>
      <c r="P1503" s="71" t="str">
        <f t="shared" si="142"/>
        <v/>
      </c>
      <c r="Q1503" s="29" t="str">
        <f t="shared" si="143"/>
        <v/>
      </c>
      <c r="R1503" s="70" t="str">
        <f>IF(E1503="","",IF(Q1503="","",IFERROR(VLOOKUP(M1503,point3[],2,FALSE),1)))</f>
        <v/>
      </c>
      <c r="S1503" s="66" t="str">
        <f t="shared" si="144"/>
        <v/>
      </c>
      <c r="T1503" s="30" t="str">
        <f>IF(E1503="","",IF(S1503="","",IFERROR(VLOOKUP(M1503,point3[],2,FALSE),IF(M1503="","",1))))</f>
        <v/>
      </c>
    </row>
    <row r="1504" spans="2:20" ht="19.5" customHeight="1" x14ac:dyDescent="0.2">
      <c r="B1504" s="62"/>
      <c r="C1504" s="63"/>
      <c r="D1504" s="9"/>
      <c r="E1504" s="83"/>
      <c r="F1504" s="93"/>
      <c r="G1504" s="84"/>
      <c r="H1504" s="85"/>
      <c r="I1504" s="85"/>
      <c r="J1504" s="85"/>
      <c r="K1504" s="86"/>
      <c r="M1504" s="32" t="str">
        <f t="shared" si="140"/>
        <v/>
      </c>
      <c r="N1504" s="111" t="str">
        <f t="shared" si="141"/>
        <v/>
      </c>
      <c r="O1504" s="44" t="str">
        <f t="shared" si="145"/>
        <v/>
      </c>
      <c r="P1504" s="71" t="str">
        <f t="shared" si="142"/>
        <v/>
      </c>
      <c r="Q1504" s="29" t="str">
        <f t="shared" si="143"/>
        <v/>
      </c>
      <c r="R1504" s="70" t="str">
        <f>IF(E1504="","",IF(Q1504="","",IFERROR(VLOOKUP(M1504,point3[],2,FALSE),1)))</f>
        <v/>
      </c>
      <c r="S1504" s="66" t="str">
        <f t="shared" si="144"/>
        <v/>
      </c>
      <c r="T1504" s="30" t="str">
        <f>IF(E1504="","",IF(S1504="","",IFERROR(VLOOKUP(M1504,point3[],2,FALSE),IF(M1504="","",1))))</f>
        <v/>
      </c>
    </row>
    <row r="1505" spans="2:20" ht="19.5" customHeight="1" x14ac:dyDescent="0.2">
      <c r="B1505" s="62"/>
      <c r="C1505" s="63"/>
      <c r="D1505" s="9"/>
      <c r="E1505" s="83"/>
      <c r="F1505" s="93"/>
      <c r="G1505" s="84"/>
      <c r="H1505" s="85"/>
      <c r="I1505" s="85"/>
      <c r="J1505" s="85"/>
      <c r="K1505" s="86"/>
      <c r="M1505" s="32" t="str">
        <f t="shared" si="140"/>
        <v/>
      </c>
      <c r="N1505" s="111" t="str">
        <f t="shared" si="141"/>
        <v/>
      </c>
      <c r="O1505" s="44" t="str">
        <f t="shared" si="145"/>
        <v/>
      </c>
      <c r="P1505" s="71" t="str">
        <f t="shared" si="142"/>
        <v/>
      </c>
      <c r="Q1505" s="29" t="str">
        <f t="shared" si="143"/>
        <v/>
      </c>
      <c r="R1505" s="70" t="str">
        <f>IF(E1505="","",IF(Q1505="","",IFERROR(VLOOKUP(M1505,point3[],2,FALSE),1)))</f>
        <v/>
      </c>
      <c r="S1505" s="66" t="str">
        <f t="shared" si="144"/>
        <v/>
      </c>
      <c r="T1505" s="30" t="str">
        <f>IF(E1505="","",IF(S1505="","",IFERROR(VLOOKUP(M1505,point3[],2,FALSE),IF(M1505="","",1))))</f>
        <v/>
      </c>
    </row>
    <row r="1506" spans="2:20" ht="19.5" customHeight="1" x14ac:dyDescent="0.2">
      <c r="B1506" s="62"/>
      <c r="C1506" s="63"/>
      <c r="D1506" s="9"/>
      <c r="E1506" s="83"/>
      <c r="F1506" s="93"/>
      <c r="G1506" s="84"/>
      <c r="H1506" s="85"/>
      <c r="I1506" s="85"/>
      <c r="J1506" s="85"/>
      <c r="K1506" s="86"/>
      <c r="M1506" s="32" t="str">
        <f t="shared" si="140"/>
        <v/>
      </c>
      <c r="N1506" s="111" t="str">
        <f t="shared" si="141"/>
        <v/>
      </c>
      <c r="O1506" s="44" t="str">
        <f t="shared" si="145"/>
        <v/>
      </c>
      <c r="P1506" s="71" t="str">
        <f t="shared" si="142"/>
        <v/>
      </c>
      <c r="Q1506" s="29" t="str">
        <f t="shared" si="143"/>
        <v/>
      </c>
      <c r="R1506" s="70" t="str">
        <f>IF(E1506="","",IF(Q1506="","",IFERROR(VLOOKUP(M1506,point3[],2,FALSE),1)))</f>
        <v/>
      </c>
      <c r="S1506" s="66" t="str">
        <f t="shared" si="144"/>
        <v/>
      </c>
      <c r="T1506" s="30" t="str">
        <f>IF(E1506="","",IF(S1506="","",IFERROR(VLOOKUP(M1506,point3[],2,FALSE),IF(M1506="","",1))))</f>
        <v/>
      </c>
    </row>
    <row r="1507" spans="2:20" ht="19.5" customHeight="1" x14ac:dyDescent="0.2">
      <c r="B1507" s="62"/>
      <c r="C1507" s="63"/>
      <c r="D1507" s="9"/>
      <c r="E1507" s="83"/>
      <c r="F1507" s="93"/>
      <c r="G1507" s="84"/>
      <c r="H1507" s="85"/>
      <c r="I1507" s="85"/>
      <c r="J1507" s="85"/>
      <c r="K1507" s="86"/>
      <c r="M1507" s="32" t="str">
        <f t="shared" si="140"/>
        <v/>
      </c>
      <c r="N1507" s="111" t="str">
        <f t="shared" si="141"/>
        <v/>
      </c>
      <c r="O1507" s="44" t="str">
        <f t="shared" si="145"/>
        <v/>
      </c>
      <c r="P1507" s="71" t="str">
        <f t="shared" si="142"/>
        <v/>
      </c>
      <c r="Q1507" s="29" t="str">
        <f t="shared" si="143"/>
        <v/>
      </c>
      <c r="R1507" s="70" t="str">
        <f>IF(E1507="","",IF(Q1507="","",IFERROR(VLOOKUP(M1507,point3[],2,FALSE),1)))</f>
        <v/>
      </c>
      <c r="S1507" s="66" t="str">
        <f t="shared" si="144"/>
        <v/>
      </c>
      <c r="T1507" s="30" t="str">
        <f>IF(E1507="","",IF(S1507="","",IFERROR(VLOOKUP(M1507,point3[],2,FALSE),IF(M1507="","",1))))</f>
        <v/>
      </c>
    </row>
    <row r="1508" spans="2:20" ht="19.5" customHeight="1" x14ac:dyDescent="0.2">
      <c r="B1508" s="62"/>
      <c r="C1508" s="63"/>
      <c r="D1508" s="9"/>
      <c r="E1508" s="83"/>
      <c r="F1508" s="93"/>
      <c r="G1508" s="84"/>
      <c r="H1508" s="85"/>
      <c r="I1508" s="85"/>
      <c r="J1508" s="85"/>
      <c r="K1508" s="86"/>
      <c r="M1508" s="32" t="str">
        <f t="shared" si="140"/>
        <v/>
      </c>
      <c r="N1508" s="111" t="str">
        <f t="shared" si="141"/>
        <v/>
      </c>
      <c r="O1508" s="44" t="str">
        <f t="shared" si="145"/>
        <v/>
      </c>
      <c r="P1508" s="71" t="str">
        <f t="shared" si="142"/>
        <v/>
      </c>
      <c r="Q1508" s="29" t="str">
        <f t="shared" si="143"/>
        <v/>
      </c>
      <c r="R1508" s="70" t="str">
        <f>IF(E1508="","",IF(Q1508="","",IFERROR(VLOOKUP(M1508,point3[],2,FALSE),1)))</f>
        <v/>
      </c>
      <c r="S1508" s="66" t="str">
        <f t="shared" si="144"/>
        <v/>
      </c>
      <c r="T1508" s="30" t="str">
        <f>IF(E1508="","",IF(S1508="","",IFERROR(VLOOKUP(M1508,point3[],2,FALSE),IF(M1508="","",1))))</f>
        <v/>
      </c>
    </row>
    <row r="1509" spans="2:20" ht="19.5" customHeight="1" x14ac:dyDescent="0.2">
      <c r="B1509" s="62"/>
      <c r="C1509" s="63"/>
      <c r="D1509" s="9"/>
      <c r="E1509" s="83"/>
      <c r="F1509" s="93"/>
      <c r="G1509" s="84"/>
      <c r="H1509" s="85"/>
      <c r="I1509" s="85"/>
      <c r="J1509" s="85"/>
      <c r="K1509" s="86"/>
      <c r="M1509" s="32" t="str">
        <f t="shared" si="140"/>
        <v/>
      </c>
      <c r="N1509" s="111" t="str">
        <f t="shared" si="141"/>
        <v/>
      </c>
      <c r="O1509" s="44" t="str">
        <f t="shared" si="145"/>
        <v/>
      </c>
      <c r="P1509" s="71" t="str">
        <f t="shared" si="142"/>
        <v/>
      </c>
      <c r="Q1509" s="29" t="str">
        <f t="shared" si="143"/>
        <v/>
      </c>
      <c r="R1509" s="70" t="str">
        <f>IF(E1509="","",IF(Q1509="","",IFERROR(VLOOKUP(M1509,point3[],2,FALSE),1)))</f>
        <v/>
      </c>
      <c r="S1509" s="66" t="str">
        <f t="shared" si="144"/>
        <v/>
      </c>
      <c r="T1509" s="30" t="str">
        <f>IF(E1509="","",IF(S1509="","",IFERROR(VLOOKUP(M1509,point3[],2,FALSE),IF(M1509="","",1))))</f>
        <v/>
      </c>
    </row>
    <row r="1510" spans="2:20" ht="19.5" customHeight="1" x14ac:dyDescent="0.2">
      <c r="B1510" s="62"/>
      <c r="C1510" s="63"/>
      <c r="D1510" s="9"/>
      <c r="E1510" s="83"/>
      <c r="F1510" s="93"/>
      <c r="G1510" s="84"/>
      <c r="H1510" s="85"/>
      <c r="I1510" s="85"/>
      <c r="J1510" s="85"/>
      <c r="K1510" s="86"/>
      <c r="M1510" s="32" t="str">
        <f t="shared" si="140"/>
        <v/>
      </c>
      <c r="N1510" s="111" t="str">
        <f t="shared" si="141"/>
        <v/>
      </c>
      <c r="O1510" s="44" t="str">
        <f t="shared" si="145"/>
        <v/>
      </c>
      <c r="P1510" s="71" t="str">
        <f t="shared" si="142"/>
        <v/>
      </c>
      <c r="Q1510" s="29" t="str">
        <f t="shared" si="143"/>
        <v/>
      </c>
      <c r="R1510" s="70" t="str">
        <f>IF(E1510="","",IF(Q1510="","",IFERROR(VLOOKUP(M1510,point3[],2,FALSE),1)))</f>
        <v/>
      </c>
      <c r="S1510" s="66" t="str">
        <f t="shared" si="144"/>
        <v/>
      </c>
      <c r="T1510" s="30" t="str">
        <f>IF(E1510="","",IF(S1510="","",IFERROR(VLOOKUP(M1510,point3[],2,FALSE),IF(M1510="","",1))))</f>
        <v/>
      </c>
    </row>
    <row r="1511" spans="2:20" ht="19.5" customHeight="1" x14ac:dyDescent="0.2">
      <c r="B1511" s="62"/>
      <c r="C1511" s="63"/>
      <c r="D1511" s="9"/>
      <c r="E1511" s="83"/>
      <c r="F1511" s="93"/>
      <c r="G1511" s="84"/>
      <c r="H1511" s="85"/>
      <c r="I1511" s="85"/>
      <c r="J1511" s="85"/>
      <c r="K1511" s="86"/>
      <c r="M1511" s="32" t="str">
        <f t="shared" si="140"/>
        <v/>
      </c>
      <c r="N1511" s="111" t="str">
        <f t="shared" si="141"/>
        <v/>
      </c>
      <c r="O1511" s="44" t="str">
        <f t="shared" si="145"/>
        <v/>
      </c>
      <c r="P1511" s="71" t="str">
        <f t="shared" si="142"/>
        <v/>
      </c>
      <c r="Q1511" s="29" t="str">
        <f t="shared" si="143"/>
        <v/>
      </c>
      <c r="R1511" s="70" t="str">
        <f>IF(E1511="","",IF(Q1511="","",IFERROR(VLOOKUP(M1511,point3[],2,FALSE),1)))</f>
        <v/>
      </c>
      <c r="S1511" s="66" t="str">
        <f t="shared" si="144"/>
        <v/>
      </c>
      <c r="T1511" s="30" t="str">
        <f>IF(E1511="","",IF(S1511="","",IFERROR(VLOOKUP(M1511,point3[],2,FALSE),IF(M1511="","",1))))</f>
        <v/>
      </c>
    </row>
    <row r="1512" spans="2:20" ht="19.5" customHeight="1" x14ac:dyDescent="0.2">
      <c r="B1512" s="62"/>
      <c r="C1512" s="63"/>
      <c r="D1512" s="9"/>
      <c r="E1512" s="83"/>
      <c r="F1512" s="93"/>
      <c r="G1512" s="84"/>
      <c r="H1512" s="85"/>
      <c r="I1512" s="85"/>
      <c r="J1512" s="85"/>
      <c r="K1512" s="86"/>
      <c r="M1512" s="32" t="str">
        <f t="shared" si="140"/>
        <v/>
      </c>
      <c r="N1512" s="111" t="str">
        <f t="shared" si="141"/>
        <v/>
      </c>
      <c r="O1512" s="44" t="str">
        <f t="shared" si="145"/>
        <v/>
      </c>
      <c r="P1512" s="71" t="str">
        <f t="shared" si="142"/>
        <v/>
      </c>
      <c r="Q1512" s="29" t="str">
        <f t="shared" si="143"/>
        <v/>
      </c>
      <c r="R1512" s="70" t="str">
        <f>IF(E1512="","",IF(Q1512="","",IFERROR(VLOOKUP(M1512,point3[],2,FALSE),1)))</f>
        <v/>
      </c>
      <c r="S1512" s="66" t="str">
        <f t="shared" si="144"/>
        <v/>
      </c>
      <c r="T1512" s="30" t="str">
        <f>IF(E1512="","",IF(S1512="","",IFERROR(VLOOKUP(M1512,point3[],2,FALSE),IF(M1512="","",1))))</f>
        <v/>
      </c>
    </row>
    <row r="1513" spans="2:20" ht="19.5" customHeight="1" x14ac:dyDescent="0.2">
      <c r="B1513" s="62"/>
      <c r="C1513" s="63"/>
      <c r="D1513" s="9"/>
      <c r="E1513" s="83"/>
      <c r="F1513" s="93"/>
      <c r="G1513" s="84"/>
      <c r="H1513" s="85"/>
      <c r="I1513" s="85"/>
      <c r="J1513" s="85"/>
      <c r="K1513" s="86"/>
      <c r="M1513" s="32" t="str">
        <f t="shared" si="140"/>
        <v/>
      </c>
      <c r="N1513" s="111" t="str">
        <f t="shared" si="141"/>
        <v/>
      </c>
      <c r="O1513" s="44" t="str">
        <f t="shared" si="145"/>
        <v/>
      </c>
      <c r="P1513" s="71" t="str">
        <f t="shared" si="142"/>
        <v/>
      </c>
      <c r="Q1513" s="29" t="str">
        <f t="shared" si="143"/>
        <v/>
      </c>
      <c r="R1513" s="70" t="str">
        <f>IF(E1513="","",IF(Q1513="","",IFERROR(VLOOKUP(M1513,point3[],2,FALSE),1)))</f>
        <v/>
      </c>
      <c r="S1513" s="66" t="str">
        <f t="shared" si="144"/>
        <v/>
      </c>
      <c r="T1513" s="30" t="str">
        <f>IF(E1513="","",IF(S1513="","",IFERROR(VLOOKUP(M1513,point3[],2,FALSE),IF(M1513="","",1))))</f>
        <v/>
      </c>
    </row>
    <row r="1514" spans="2:20" ht="19.5" customHeight="1" x14ac:dyDescent="0.2">
      <c r="B1514" s="62"/>
      <c r="C1514" s="63"/>
      <c r="D1514" s="9"/>
      <c r="E1514" s="83"/>
      <c r="F1514" s="93"/>
      <c r="G1514" s="84"/>
      <c r="H1514" s="85"/>
      <c r="I1514" s="85"/>
      <c r="J1514" s="85"/>
      <c r="K1514" s="86"/>
      <c r="M1514" s="32" t="str">
        <f t="shared" si="140"/>
        <v/>
      </c>
      <c r="N1514" s="111" t="str">
        <f t="shared" si="141"/>
        <v/>
      </c>
      <c r="O1514" s="44" t="str">
        <f t="shared" si="145"/>
        <v/>
      </c>
      <c r="P1514" s="71" t="str">
        <f t="shared" si="142"/>
        <v/>
      </c>
      <c r="Q1514" s="29" t="str">
        <f t="shared" si="143"/>
        <v/>
      </c>
      <c r="R1514" s="70" t="str">
        <f>IF(E1514="","",IF(Q1514="","",IFERROR(VLOOKUP(M1514,point3[],2,FALSE),1)))</f>
        <v/>
      </c>
      <c r="S1514" s="66" t="str">
        <f t="shared" si="144"/>
        <v/>
      </c>
      <c r="T1514" s="30" t="str">
        <f>IF(E1514="","",IF(S1514="","",IFERROR(VLOOKUP(M1514,point3[],2,FALSE),IF(M1514="","",1))))</f>
        <v/>
      </c>
    </row>
    <row r="1515" spans="2:20" ht="19.5" customHeight="1" x14ac:dyDescent="0.2">
      <c r="B1515" s="62"/>
      <c r="C1515" s="63"/>
      <c r="D1515" s="9"/>
      <c r="E1515" s="83"/>
      <c r="F1515" s="93"/>
      <c r="G1515" s="84"/>
      <c r="H1515" s="85"/>
      <c r="I1515" s="85"/>
      <c r="J1515" s="85"/>
      <c r="K1515" s="86"/>
      <c r="M1515" s="33" t="str">
        <f t="shared" si="140"/>
        <v/>
      </c>
      <c r="N1515" s="111" t="str">
        <f t="shared" si="141"/>
        <v/>
      </c>
      <c r="O1515" s="45" t="str">
        <f t="shared" si="145"/>
        <v/>
      </c>
      <c r="P1515" s="71" t="str">
        <f t="shared" si="142"/>
        <v/>
      </c>
      <c r="Q1515" s="29" t="str">
        <f t="shared" si="143"/>
        <v/>
      </c>
      <c r="R1515" s="70" t="str">
        <f>IF(E1515="","",IF(Q1515="","",IFERROR(VLOOKUP(M1515,point3[],2,FALSE),1)))</f>
        <v/>
      </c>
      <c r="S1515" s="66" t="str">
        <f t="shared" si="144"/>
        <v/>
      </c>
      <c r="T1515" s="30" t="str">
        <f>IF(E1515="","",IF(S1515="","",IFERROR(VLOOKUP(M1515,point3[],2,FALSE),IF(M1515="","",1))))</f>
        <v/>
      </c>
    </row>
    <row r="1516" spans="2:20" ht="19.5" customHeight="1" x14ac:dyDescent="0.2">
      <c r="B1516" s="62"/>
      <c r="C1516" s="63"/>
      <c r="D1516" s="9"/>
      <c r="E1516" s="83"/>
      <c r="F1516" s="93"/>
      <c r="G1516" s="84"/>
      <c r="H1516" s="85"/>
      <c r="I1516" s="85"/>
      <c r="J1516" s="85"/>
      <c r="K1516" s="86"/>
      <c r="M1516" s="32" t="str">
        <f t="shared" si="140"/>
        <v/>
      </c>
      <c r="N1516" s="111" t="str">
        <f t="shared" si="141"/>
        <v/>
      </c>
      <c r="O1516" s="44" t="str">
        <f t="shared" si="145"/>
        <v/>
      </c>
      <c r="P1516" s="71" t="str">
        <f t="shared" si="142"/>
        <v/>
      </c>
      <c r="Q1516" s="29" t="str">
        <f t="shared" si="143"/>
        <v/>
      </c>
      <c r="R1516" s="70" t="str">
        <f>IF(E1516="","",IF(Q1516="","",IFERROR(VLOOKUP(M1516,point3[],2,FALSE),1)))</f>
        <v/>
      </c>
      <c r="S1516" s="66" t="str">
        <f t="shared" si="144"/>
        <v/>
      </c>
      <c r="T1516" s="30" t="str">
        <f>IF(E1516="","",IF(S1516="","",IFERROR(VLOOKUP(M1516,point3[],2,FALSE),IF(M1516="","",1))))</f>
        <v/>
      </c>
    </row>
    <row r="1517" spans="2:20" ht="19.5" customHeight="1" x14ac:dyDescent="0.2">
      <c r="B1517" s="62"/>
      <c r="C1517" s="63"/>
      <c r="D1517" s="9"/>
      <c r="E1517" s="83"/>
      <c r="F1517" s="93"/>
      <c r="G1517" s="84"/>
      <c r="H1517" s="85"/>
      <c r="I1517" s="85"/>
      <c r="J1517" s="85"/>
      <c r="K1517" s="86"/>
      <c r="M1517" s="32" t="str">
        <f t="shared" si="140"/>
        <v/>
      </c>
      <c r="N1517" s="111" t="str">
        <f t="shared" si="141"/>
        <v/>
      </c>
      <c r="O1517" s="44" t="str">
        <f t="shared" si="145"/>
        <v/>
      </c>
      <c r="P1517" s="71" t="str">
        <f t="shared" si="142"/>
        <v/>
      </c>
      <c r="Q1517" s="29" t="str">
        <f t="shared" si="143"/>
        <v/>
      </c>
      <c r="R1517" s="70" t="str">
        <f>IF(E1517="","",IF(Q1517="","",IFERROR(VLOOKUP(M1517,point3[],2,FALSE),1)))</f>
        <v/>
      </c>
      <c r="S1517" s="66" t="str">
        <f t="shared" si="144"/>
        <v/>
      </c>
      <c r="T1517" s="30" t="str">
        <f>IF(E1517="","",IF(S1517="","",IFERROR(VLOOKUP(M1517,point3[],2,FALSE),IF(M1517="","",1))))</f>
        <v/>
      </c>
    </row>
    <row r="1518" spans="2:20" ht="19.5" customHeight="1" x14ac:dyDescent="0.2">
      <c r="B1518" s="62"/>
      <c r="C1518" s="63"/>
      <c r="D1518" s="9"/>
      <c r="E1518" s="83"/>
      <c r="F1518" s="93"/>
      <c r="G1518" s="84"/>
      <c r="H1518" s="85"/>
      <c r="I1518" s="85"/>
      <c r="J1518" s="85"/>
      <c r="K1518" s="86"/>
      <c r="M1518" s="32" t="str">
        <f t="shared" si="140"/>
        <v/>
      </c>
      <c r="N1518" s="111" t="str">
        <f t="shared" si="141"/>
        <v/>
      </c>
      <c r="O1518" s="44" t="str">
        <f t="shared" si="145"/>
        <v/>
      </c>
      <c r="P1518" s="71" t="str">
        <f t="shared" si="142"/>
        <v/>
      </c>
      <c r="Q1518" s="29" t="str">
        <f t="shared" si="143"/>
        <v/>
      </c>
      <c r="R1518" s="70" t="str">
        <f>IF(E1518="","",IF(Q1518="","",IFERROR(VLOOKUP(M1518,point3[],2,FALSE),1)))</f>
        <v/>
      </c>
      <c r="S1518" s="66" t="str">
        <f t="shared" si="144"/>
        <v/>
      </c>
      <c r="T1518" s="30" t="str">
        <f>IF(E1518="","",IF(S1518="","",IFERROR(VLOOKUP(M1518,point3[],2,FALSE),IF(M1518="","",1))))</f>
        <v/>
      </c>
    </row>
    <row r="1519" spans="2:20" ht="19.5" customHeight="1" x14ac:dyDescent="0.2">
      <c r="B1519" s="62"/>
      <c r="C1519" s="63"/>
      <c r="D1519" s="9"/>
      <c r="E1519" s="83"/>
      <c r="F1519" s="93"/>
      <c r="G1519" s="84"/>
      <c r="H1519" s="85"/>
      <c r="I1519" s="85"/>
      <c r="J1519" s="85"/>
      <c r="K1519" s="86"/>
      <c r="M1519" s="32" t="str">
        <f t="shared" si="140"/>
        <v/>
      </c>
      <c r="N1519" s="111" t="str">
        <f t="shared" si="141"/>
        <v/>
      </c>
      <c r="O1519" s="44" t="str">
        <f t="shared" si="145"/>
        <v/>
      </c>
      <c r="P1519" s="71" t="str">
        <f t="shared" si="142"/>
        <v/>
      </c>
      <c r="Q1519" s="29" t="str">
        <f t="shared" si="143"/>
        <v/>
      </c>
      <c r="R1519" s="70" t="str">
        <f>IF(E1519="","",IF(Q1519="","",IFERROR(VLOOKUP(M1519,point3[],2,FALSE),1)))</f>
        <v/>
      </c>
      <c r="S1519" s="66" t="str">
        <f t="shared" si="144"/>
        <v/>
      </c>
      <c r="T1519" s="30" t="str">
        <f>IF(E1519="","",IF(S1519="","",IFERROR(VLOOKUP(M1519,point3[],2,FALSE),IF(M1519="","",1))))</f>
        <v/>
      </c>
    </row>
    <row r="1520" spans="2:20" ht="19.5" customHeight="1" x14ac:dyDescent="0.2">
      <c r="B1520" s="62"/>
      <c r="C1520" s="63"/>
      <c r="D1520" s="9"/>
      <c r="E1520" s="83"/>
      <c r="F1520" s="93"/>
      <c r="G1520" s="84"/>
      <c r="H1520" s="85"/>
      <c r="I1520" s="85"/>
      <c r="J1520" s="85"/>
      <c r="K1520" s="86"/>
      <c r="M1520" s="32" t="str">
        <f t="shared" si="140"/>
        <v/>
      </c>
      <c r="N1520" s="111" t="str">
        <f t="shared" si="141"/>
        <v/>
      </c>
      <c r="O1520" s="44" t="str">
        <f t="shared" si="145"/>
        <v/>
      </c>
      <c r="P1520" s="71" t="str">
        <f t="shared" si="142"/>
        <v/>
      </c>
      <c r="Q1520" s="29" t="str">
        <f t="shared" si="143"/>
        <v/>
      </c>
      <c r="R1520" s="70" t="str">
        <f>IF(E1520="","",IF(Q1520="","",IFERROR(VLOOKUP(M1520,point3[],2,FALSE),1)))</f>
        <v/>
      </c>
      <c r="S1520" s="66" t="str">
        <f t="shared" si="144"/>
        <v/>
      </c>
      <c r="T1520" s="30" t="str">
        <f>IF(E1520="","",IF(S1520="","",IFERROR(VLOOKUP(M1520,point3[],2,FALSE),IF(M1520="","",1))))</f>
        <v/>
      </c>
    </row>
    <row r="1521" spans="2:20" ht="19.5" customHeight="1" x14ac:dyDescent="0.2">
      <c r="B1521" s="62"/>
      <c r="C1521" s="63"/>
      <c r="D1521" s="9"/>
      <c r="E1521" s="83"/>
      <c r="F1521" s="93"/>
      <c r="G1521" s="84"/>
      <c r="H1521" s="85"/>
      <c r="I1521" s="85"/>
      <c r="J1521" s="85"/>
      <c r="K1521" s="86"/>
      <c r="M1521" s="32" t="str">
        <f t="shared" si="140"/>
        <v/>
      </c>
      <c r="N1521" s="111" t="str">
        <f t="shared" si="141"/>
        <v/>
      </c>
      <c r="O1521" s="44" t="str">
        <f t="shared" si="145"/>
        <v/>
      </c>
      <c r="P1521" s="71" t="str">
        <f t="shared" si="142"/>
        <v/>
      </c>
      <c r="Q1521" s="29" t="str">
        <f t="shared" si="143"/>
        <v/>
      </c>
      <c r="R1521" s="70" t="str">
        <f>IF(E1521="","",IF(Q1521="","",IFERROR(VLOOKUP(M1521,point3[],2,FALSE),1)))</f>
        <v/>
      </c>
      <c r="S1521" s="66" t="str">
        <f t="shared" si="144"/>
        <v/>
      </c>
      <c r="T1521" s="30" t="str">
        <f>IF(E1521="","",IF(S1521="","",IFERROR(VLOOKUP(M1521,point3[],2,FALSE),IF(M1521="","",1))))</f>
        <v/>
      </c>
    </row>
    <row r="1522" spans="2:20" ht="19.5" customHeight="1" x14ac:dyDescent="0.2">
      <c r="B1522" s="62"/>
      <c r="C1522" s="63"/>
      <c r="D1522" s="9"/>
      <c r="E1522" s="83"/>
      <c r="F1522" s="93"/>
      <c r="G1522" s="84"/>
      <c r="H1522" s="85"/>
      <c r="I1522" s="85"/>
      <c r="J1522" s="85"/>
      <c r="K1522" s="86"/>
      <c r="M1522" s="32" t="str">
        <f t="shared" si="140"/>
        <v/>
      </c>
      <c r="N1522" s="111" t="str">
        <f t="shared" si="141"/>
        <v/>
      </c>
      <c r="O1522" s="44" t="str">
        <f t="shared" si="145"/>
        <v/>
      </c>
      <c r="P1522" s="71" t="str">
        <f t="shared" si="142"/>
        <v/>
      </c>
      <c r="Q1522" s="29" t="str">
        <f t="shared" si="143"/>
        <v/>
      </c>
      <c r="R1522" s="70" t="str">
        <f>IF(E1522="","",IF(Q1522="","",IFERROR(VLOOKUP(M1522,point3[],2,FALSE),1)))</f>
        <v/>
      </c>
      <c r="S1522" s="66" t="str">
        <f t="shared" si="144"/>
        <v/>
      </c>
      <c r="T1522" s="30" t="str">
        <f>IF(E1522="","",IF(S1522="","",IFERROR(VLOOKUP(M1522,point3[],2,FALSE),IF(M1522="","",1))))</f>
        <v/>
      </c>
    </row>
    <row r="1523" spans="2:20" ht="19.5" customHeight="1" x14ac:dyDescent="0.2">
      <c r="B1523" s="62"/>
      <c r="C1523" s="63"/>
      <c r="D1523" s="9"/>
      <c r="E1523" s="83"/>
      <c r="F1523" s="93"/>
      <c r="G1523" s="84"/>
      <c r="H1523" s="85"/>
      <c r="I1523" s="85"/>
      <c r="J1523" s="85"/>
      <c r="K1523" s="86"/>
      <c r="M1523" s="32" t="str">
        <f t="shared" si="140"/>
        <v/>
      </c>
      <c r="N1523" s="111" t="str">
        <f t="shared" si="141"/>
        <v/>
      </c>
      <c r="O1523" s="44" t="str">
        <f t="shared" si="145"/>
        <v/>
      </c>
      <c r="P1523" s="71" t="str">
        <f t="shared" si="142"/>
        <v/>
      </c>
      <c r="Q1523" s="29" t="str">
        <f t="shared" si="143"/>
        <v/>
      </c>
      <c r="R1523" s="70" t="str">
        <f>IF(E1523="","",IF(Q1523="","",IFERROR(VLOOKUP(M1523,point3[],2,FALSE),1)))</f>
        <v/>
      </c>
      <c r="S1523" s="66" t="str">
        <f t="shared" si="144"/>
        <v/>
      </c>
      <c r="T1523" s="30" t="str">
        <f>IF(E1523="","",IF(S1523="","",IFERROR(VLOOKUP(M1523,point3[],2,FALSE),IF(M1523="","",1))))</f>
        <v/>
      </c>
    </row>
    <row r="1524" spans="2:20" ht="19.5" customHeight="1" x14ac:dyDescent="0.2">
      <c r="B1524" s="62"/>
      <c r="C1524" s="63"/>
      <c r="D1524" s="9"/>
      <c r="E1524" s="83"/>
      <c r="F1524" s="93"/>
      <c r="G1524" s="84"/>
      <c r="H1524" s="85"/>
      <c r="I1524" s="85"/>
      <c r="J1524" s="85"/>
      <c r="K1524" s="86"/>
      <c r="M1524" s="32" t="str">
        <f t="shared" si="140"/>
        <v/>
      </c>
      <c r="N1524" s="111" t="str">
        <f t="shared" si="141"/>
        <v/>
      </c>
      <c r="O1524" s="44" t="str">
        <f t="shared" si="145"/>
        <v/>
      </c>
      <c r="P1524" s="71" t="str">
        <f t="shared" si="142"/>
        <v/>
      </c>
      <c r="Q1524" s="29" t="str">
        <f t="shared" si="143"/>
        <v/>
      </c>
      <c r="R1524" s="70" t="str">
        <f>IF(E1524="","",IF(Q1524="","",IFERROR(VLOOKUP(M1524,point3[],2,FALSE),1)))</f>
        <v/>
      </c>
      <c r="S1524" s="66" t="str">
        <f t="shared" si="144"/>
        <v/>
      </c>
      <c r="T1524" s="30" t="str">
        <f>IF(E1524="","",IF(S1524="","",IFERROR(VLOOKUP(M1524,point3[],2,FALSE),IF(M1524="","",1))))</f>
        <v/>
      </c>
    </row>
    <row r="1525" spans="2:20" ht="19.5" customHeight="1" x14ac:dyDescent="0.2">
      <c r="B1525" s="62"/>
      <c r="C1525" s="63"/>
      <c r="D1525" s="9"/>
      <c r="E1525" s="83"/>
      <c r="F1525" s="93"/>
      <c r="G1525" s="84"/>
      <c r="H1525" s="85"/>
      <c r="I1525" s="85"/>
      <c r="J1525" s="85"/>
      <c r="K1525" s="86"/>
      <c r="M1525" s="32" t="str">
        <f t="shared" si="140"/>
        <v/>
      </c>
      <c r="N1525" s="111" t="str">
        <f t="shared" si="141"/>
        <v/>
      </c>
      <c r="O1525" s="44" t="str">
        <f t="shared" si="145"/>
        <v/>
      </c>
      <c r="P1525" s="71" t="str">
        <f t="shared" si="142"/>
        <v/>
      </c>
      <c r="Q1525" s="29" t="str">
        <f t="shared" si="143"/>
        <v/>
      </c>
      <c r="R1525" s="70" t="str">
        <f>IF(E1525="","",IF(Q1525="","",IFERROR(VLOOKUP(M1525,point3[],2,FALSE),1)))</f>
        <v/>
      </c>
      <c r="S1525" s="66" t="str">
        <f t="shared" si="144"/>
        <v/>
      </c>
      <c r="T1525" s="30" t="str">
        <f>IF(E1525="","",IF(S1525="","",IFERROR(VLOOKUP(M1525,point3[],2,FALSE),IF(M1525="","",1))))</f>
        <v/>
      </c>
    </row>
    <row r="1526" spans="2:20" ht="19.5" customHeight="1" x14ac:dyDescent="0.2">
      <c r="B1526" s="62"/>
      <c r="C1526" s="63"/>
      <c r="D1526" s="9"/>
      <c r="E1526" s="83"/>
      <c r="F1526" s="93"/>
      <c r="G1526" s="84"/>
      <c r="H1526" s="85"/>
      <c r="I1526" s="85"/>
      <c r="J1526" s="85"/>
      <c r="K1526" s="86"/>
      <c r="M1526" s="32" t="str">
        <f t="shared" si="140"/>
        <v/>
      </c>
      <c r="N1526" s="111" t="str">
        <f t="shared" si="141"/>
        <v/>
      </c>
      <c r="O1526" s="44" t="str">
        <f t="shared" si="145"/>
        <v/>
      </c>
      <c r="P1526" s="71" t="str">
        <f t="shared" si="142"/>
        <v/>
      </c>
      <c r="Q1526" s="29" t="str">
        <f t="shared" si="143"/>
        <v/>
      </c>
      <c r="R1526" s="70" t="str">
        <f>IF(E1526="","",IF(Q1526="","",IFERROR(VLOOKUP(M1526,point3[],2,FALSE),1)))</f>
        <v/>
      </c>
      <c r="S1526" s="66" t="str">
        <f t="shared" si="144"/>
        <v/>
      </c>
      <c r="T1526" s="30" t="str">
        <f>IF(E1526="","",IF(S1526="","",IFERROR(VLOOKUP(M1526,point3[],2,FALSE),IF(M1526="","",1))))</f>
        <v/>
      </c>
    </row>
    <row r="1527" spans="2:20" ht="19.5" customHeight="1" x14ac:dyDescent="0.2">
      <c r="B1527" s="62"/>
      <c r="C1527" s="63"/>
      <c r="D1527" s="9"/>
      <c r="E1527" s="83"/>
      <c r="F1527" s="93"/>
      <c r="G1527" s="84"/>
      <c r="H1527" s="85"/>
      <c r="I1527" s="85"/>
      <c r="J1527" s="85"/>
      <c r="K1527" s="86"/>
      <c r="M1527" s="32" t="str">
        <f t="shared" si="140"/>
        <v/>
      </c>
      <c r="N1527" s="111" t="str">
        <f t="shared" si="141"/>
        <v/>
      </c>
      <c r="O1527" s="44" t="str">
        <f t="shared" si="145"/>
        <v/>
      </c>
      <c r="P1527" s="71" t="str">
        <f t="shared" si="142"/>
        <v/>
      </c>
      <c r="Q1527" s="29" t="str">
        <f t="shared" si="143"/>
        <v/>
      </c>
      <c r="R1527" s="70" t="str">
        <f>IF(E1527="","",IF(Q1527="","",IFERROR(VLOOKUP(M1527,point3[],2,FALSE),1)))</f>
        <v/>
      </c>
      <c r="S1527" s="66" t="str">
        <f t="shared" si="144"/>
        <v/>
      </c>
      <c r="T1527" s="30" t="str">
        <f>IF(E1527="","",IF(S1527="","",IFERROR(VLOOKUP(M1527,point3[],2,FALSE),IF(M1527="","",1))))</f>
        <v/>
      </c>
    </row>
    <row r="1528" spans="2:20" ht="19.5" customHeight="1" x14ac:dyDescent="0.2">
      <c r="B1528" s="62"/>
      <c r="C1528" s="63"/>
      <c r="D1528" s="9"/>
      <c r="E1528" s="83"/>
      <c r="F1528" s="93"/>
      <c r="G1528" s="84"/>
      <c r="H1528" s="85"/>
      <c r="I1528" s="85"/>
      <c r="J1528" s="85"/>
      <c r="K1528" s="86"/>
      <c r="M1528" s="32" t="str">
        <f t="shared" si="140"/>
        <v/>
      </c>
      <c r="N1528" s="111" t="str">
        <f t="shared" si="141"/>
        <v/>
      </c>
      <c r="O1528" s="44" t="str">
        <f t="shared" si="145"/>
        <v/>
      </c>
      <c r="P1528" s="71" t="str">
        <f t="shared" si="142"/>
        <v/>
      </c>
      <c r="Q1528" s="29" t="str">
        <f t="shared" si="143"/>
        <v/>
      </c>
      <c r="R1528" s="70" t="str">
        <f>IF(E1528="","",IF(Q1528="","",IFERROR(VLOOKUP(M1528,point3[],2,FALSE),1)))</f>
        <v/>
      </c>
      <c r="S1528" s="66" t="str">
        <f t="shared" si="144"/>
        <v/>
      </c>
      <c r="T1528" s="30" t="str">
        <f>IF(E1528="","",IF(S1528="","",IFERROR(VLOOKUP(M1528,point3[],2,FALSE),IF(M1528="","",1))))</f>
        <v/>
      </c>
    </row>
    <row r="1529" spans="2:20" ht="19.5" customHeight="1" x14ac:dyDescent="0.2">
      <c r="B1529" s="62"/>
      <c r="C1529" s="63"/>
      <c r="D1529" s="9"/>
      <c r="E1529" s="83"/>
      <c r="F1529" s="93"/>
      <c r="G1529" s="84"/>
      <c r="H1529" s="85"/>
      <c r="I1529" s="85"/>
      <c r="J1529" s="85"/>
      <c r="K1529" s="86"/>
      <c r="M1529" s="32" t="str">
        <f t="shared" si="140"/>
        <v/>
      </c>
      <c r="N1529" s="111" t="str">
        <f t="shared" si="141"/>
        <v/>
      </c>
      <c r="O1529" s="44" t="str">
        <f t="shared" si="145"/>
        <v/>
      </c>
      <c r="P1529" s="71" t="str">
        <f t="shared" si="142"/>
        <v/>
      </c>
      <c r="Q1529" s="29" t="str">
        <f t="shared" si="143"/>
        <v/>
      </c>
      <c r="R1529" s="70" t="str">
        <f>IF(E1529="","",IF(Q1529="","",IFERROR(VLOOKUP(M1529,point3[],2,FALSE),1)))</f>
        <v/>
      </c>
      <c r="S1529" s="66" t="str">
        <f t="shared" si="144"/>
        <v/>
      </c>
      <c r="T1529" s="30" t="str">
        <f>IF(E1529="","",IF(S1529="","",IFERROR(VLOOKUP(M1529,point3[],2,FALSE),IF(M1529="","",1))))</f>
        <v/>
      </c>
    </row>
    <row r="1530" spans="2:20" ht="19.5" customHeight="1" x14ac:dyDescent="0.2">
      <c r="B1530" s="62"/>
      <c r="C1530" s="63"/>
      <c r="D1530" s="9"/>
      <c r="E1530" s="83"/>
      <c r="F1530" s="93"/>
      <c r="G1530" s="84"/>
      <c r="H1530" s="85"/>
      <c r="I1530" s="85"/>
      <c r="J1530" s="85"/>
      <c r="K1530" s="86"/>
      <c r="M1530" s="32" t="str">
        <f t="shared" si="140"/>
        <v/>
      </c>
      <c r="N1530" s="111" t="str">
        <f t="shared" si="141"/>
        <v/>
      </c>
      <c r="O1530" s="44" t="str">
        <f t="shared" si="145"/>
        <v/>
      </c>
      <c r="P1530" s="71" t="str">
        <f t="shared" si="142"/>
        <v/>
      </c>
      <c r="Q1530" s="29" t="str">
        <f t="shared" si="143"/>
        <v/>
      </c>
      <c r="R1530" s="70" t="str">
        <f>IF(E1530="","",IF(Q1530="","",IFERROR(VLOOKUP(M1530,point3[],2,FALSE),1)))</f>
        <v/>
      </c>
      <c r="S1530" s="66" t="str">
        <f t="shared" si="144"/>
        <v/>
      </c>
      <c r="T1530" s="30" t="str">
        <f>IF(E1530="","",IF(S1530="","",IFERROR(VLOOKUP(M1530,point3[],2,FALSE),IF(M1530="","",1))))</f>
        <v/>
      </c>
    </row>
    <row r="1531" spans="2:20" ht="19.5" customHeight="1" x14ac:dyDescent="0.2">
      <c r="B1531" s="62"/>
      <c r="C1531" s="63"/>
      <c r="D1531" s="9"/>
      <c r="E1531" s="83"/>
      <c r="F1531" s="93"/>
      <c r="G1531" s="84"/>
      <c r="H1531" s="85"/>
      <c r="I1531" s="85"/>
      <c r="J1531" s="85"/>
      <c r="K1531" s="86"/>
      <c r="M1531" s="32" t="str">
        <f t="shared" si="140"/>
        <v/>
      </c>
      <c r="N1531" s="111" t="str">
        <f t="shared" si="141"/>
        <v/>
      </c>
      <c r="O1531" s="44" t="str">
        <f t="shared" si="145"/>
        <v/>
      </c>
      <c r="P1531" s="71" t="str">
        <f t="shared" si="142"/>
        <v/>
      </c>
      <c r="Q1531" s="29" t="str">
        <f t="shared" si="143"/>
        <v/>
      </c>
      <c r="R1531" s="70" t="str">
        <f>IF(E1531="","",IF(Q1531="","",IFERROR(VLOOKUP(M1531,point3[],2,FALSE),1)))</f>
        <v/>
      </c>
      <c r="S1531" s="66" t="str">
        <f t="shared" si="144"/>
        <v/>
      </c>
      <c r="T1531" s="30" t="str">
        <f>IF(E1531="","",IF(S1531="","",IFERROR(VLOOKUP(M1531,point3[],2,FALSE),IF(M1531="","",1))))</f>
        <v/>
      </c>
    </row>
    <row r="1532" spans="2:20" ht="19.5" customHeight="1" x14ac:dyDescent="0.2">
      <c r="B1532" s="62"/>
      <c r="C1532" s="63"/>
      <c r="D1532" s="9"/>
      <c r="E1532" s="83"/>
      <c r="F1532" s="93"/>
      <c r="G1532" s="84"/>
      <c r="H1532" s="85"/>
      <c r="I1532" s="85"/>
      <c r="J1532" s="85"/>
      <c r="K1532" s="86"/>
      <c r="M1532" s="32" t="str">
        <f t="shared" si="140"/>
        <v/>
      </c>
      <c r="N1532" s="111" t="str">
        <f t="shared" si="141"/>
        <v/>
      </c>
      <c r="O1532" s="44" t="str">
        <f t="shared" si="145"/>
        <v/>
      </c>
      <c r="P1532" s="71" t="str">
        <f t="shared" si="142"/>
        <v/>
      </c>
      <c r="Q1532" s="29" t="str">
        <f t="shared" si="143"/>
        <v/>
      </c>
      <c r="R1532" s="70" t="str">
        <f>IF(E1532="","",IF(Q1532="","",IFERROR(VLOOKUP(M1532,point3[],2,FALSE),1)))</f>
        <v/>
      </c>
      <c r="S1532" s="66" t="str">
        <f t="shared" si="144"/>
        <v/>
      </c>
      <c r="T1532" s="30" t="str">
        <f>IF(E1532="","",IF(S1532="","",IFERROR(VLOOKUP(M1532,point3[],2,FALSE),IF(M1532="","",1))))</f>
        <v/>
      </c>
    </row>
    <row r="1533" spans="2:20" ht="19.5" customHeight="1" x14ac:dyDescent="0.2">
      <c r="B1533" s="62"/>
      <c r="C1533" s="63"/>
      <c r="D1533" s="9"/>
      <c r="E1533" s="83"/>
      <c r="F1533" s="93"/>
      <c r="G1533" s="84"/>
      <c r="H1533" s="85"/>
      <c r="I1533" s="85"/>
      <c r="J1533" s="85"/>
      <c r="K1533" s="86"/>
      <c r="M1533" s="32" t="str">
        <f t="shared" si="140"/>
        <v/>
      </c>
      <c r="N1533" s="111" t="str">
        <f t="shared" si="141"/>
        <v/>
      </c>
      <c r="O1533" s="44" t="str">
        <f t="shared" si="145"/>
        <v/>
      </c>
      <c r="P1533" s="71" t="str">
        <f t="shared" si="142"/>
        <v/>
      </c>
      <c r="Q1533" s="29" t="str">
        <f t="shared" si="143"/>
        <v/>
      </c>
      <c r="R1533" s="70" t="str">
        <f>IF(E1533="","",IF(Q1533="","",IFERROR(VLOOKUP(M1533,point3[],2,FALSE),1)))</f>
        <v/>
      </c>
      <c r="S1533" s="66" t="str">
        <f t="shared" si="144"/>
        <v/>
      </c>
      <c r="T1533" s="30" t="str">
        <f>IF(E1533="","",IF(S1533="","",IFERROR(VLOOKUP(M1533,point3[],2,FALSE),IF(M1533="","",1))))</f>
        <v/>
      </c>
    </row>
    <row r="1534" spans="2:20" ht="19.5" customHeight="1" x14ac:dyDescent="0.2">
      <c r="B1534" s="62"/>
      <c r="C1534" s="63"/>
      <c r="D1534" s="9"/>
      <c r="E1534" s="83"/>
      <c r="F1534" s="93"/>
      <c r="G1534" s="84"/>
      <c r="H1534" s="85"/>
      <c r="I1534" s="85"/>
      <c r="J1534" s="85"/>
      <c r="K1534" s="86"/>
      <c r="M1534" s="32" t="str">
        <f t="shared" si="140"/>
        <v/>
      </c>
      <c r="N1534" s="111" t="str">
        <f t="shared" si="141"/>
        <v/>
      </c>
      <c r="O1534" s="44" t="str">
        <f t="shared" si="145"/>
        <v/>
      </c>
      <c r="P1534" s="71" t="str">
        <f t="shared" si="142"/>
        <v/>
      </c>
      <c r="Q1534" s="29" t="str">
        <f t="shared" si="143"/>
        <v/>
      </c>
      <c r="R1534" s="70" t="str">
        <f>IF(E1534="","",IF(Q1534="","",IFERROR(VLOOKUP(M1534,point3[],2,FALSE),1)))</f>
        <v/>
      </c>
      <c r="S1534" s="66" t="str">
        <f t="shared" si="144"/>
        <v/>
      </c>
      <c r="T1534" s="30" t="str">
        <f>IF(E1534="","",IF(S1534="","",IFERROR(VLOOKUP(M1534,point3[],2,FALSE),IF(M1534="","",1))))</f>
        <v/>
      </c>
    </row>
    <row r="1535" spans="2:20" ht="19.5" customHeight="1" x14ac:dyDescent="0.2">
      <c r="B1535" s="62"/>
      <c r="C1535" s="63"/>
      <c r="D1535" s="9"/>
      <c r="E1535" s="83"/>
      <c r="F1535" s="93"/>
      <c r="G1535" s="84"/>
      <c r="H1535" s="85"/>
      <c r="I1535" s="85"/>
      <c r="J1535" s="85"/>
      <c r="K1535" s="86"/>
      <c r="M1535" s="33" t="str">
        <f t="shared" si="140"/>
        <v/>
      </c>
      <c r="N1535" s="111" t="str">
        <f t="shared" si="141"/>
        <v/>
      </c>
      <c r="O1535" s="45" t="str">
        <f t="shared" si="145"/>
        <v/>
      </c>
      <c r="P1535" s="71" t="str">
        <f t="shared" si="142"/>
        <v/>
      </c>
      <c r="Q1535" s="29" t="str">
        <f t="shared" si="143"/>
        <v/>
      </c>
      <c r="R1535" s="70" t="str">
        <f>IF(E1535="","",IF(Q1535="","",IFERROR(VLOOKUP(M1535,point3[],2,FALSE),1)))</f>
        <v/>
      </c>
      <c r="S1535" s="66" t="str">
        <f t="shared" si="144"/>
        <v/>
      </c>
      <c r="T1535" s="30" t="str">
        <f>IF(E1535="","",IF(S1535="","",IFERROR(VLOOKUP(M1535,point3[],2,FALSE),IF(M1535="","",1))))</f>
        <v/>
      </c>
    </row>
    <row r="1536" spans="2:20" ht="19.5" customHeight="1" x14ac:dyDescent="0.2">
      <c r="B1536" s="62"/>
      <c r="C1536" s="63"/>
      <c r="D1536" s="9"/>
      <c r="E1536" s="83"/>
      <c r="F1536" s="93"/>
      <c r="G1536" s="84"/>
      <c r="H1536" s="85"/>
      <c r="I1536" s="85"/>
      <c r="J1536" s="85"/>
      <c r="K1536" s="86"/>
      <c r="M1536" s="32" t="str">
        <f t="shared" si="140"/>
        <v/>
      </c>
      <c r="N1536" s="111" t="str">
        <f t="shared" si="141"/>
        <v/>
      </c>
      <c r="O1536" s="44" t="str">
        <f t="shared" si="145"/>
        <v/>
      </c>
      <c r="P1536" s="71" t="str">
        <f t="shared" si="142"/>
        <v/>
      </c>
      <c r="Q1536" s="29" t="str">
        <f t="shared" si="143"/>
        <v/>
      </c>
      <c r="R1536" s="70" t="str">
        <f>IF(E1536="","",IF(Q1536="","",IFERROR(VLOOKUP(M1536,point3[],2,FALSE),1)))</f>
        <v/>
      </c>
      <c r="S1536" s="66" t="str">
        <f t="shared" si="144"/>
        <v/>
      </c>
      <c r="T1536" s="30" t="str">
        <f>IF(E1536="","",IF(S1536="","",IFERROR(VLOOKUP(M1536,point3[],2,FALSE),IF(M1536="","",1))))</f>
        <v/>
      </c>
    </row>
    <row r="1537" spans="2:20" ht="19.5" customHeight="1" x14ac:dyDescent="0.2">
      <c r="B1537" s="62"/>
      <c r="C1537" s="63"/>
      <c r="D1537" s="9"/>
      <c r="E1537" s="83"/>
      <c r="F1537" s="93"/>
      <c r="G1537" s="84"/>
      <c r="H1537" s="85"/>
      <c r="I1537" s="85"/>
      <c r="J1537" s="85"/>
      <c r="K1537" s="86"/>
      <c r="M1537" s="32" t="str">
        <f t="shared" si="140"/>
        <v/>
      </c>
      <c r="N1537" s="111" t="str">
        <f t="shared" si="141"/>
        <v/>
      </c>
      <c r="O1537" s="44" t="str">
        <f t="shared" si="145"/>
        <v/>
      </c>
      <c r="P1537" s="71" t="str">
        <f t="shared" si="142"/>
        <v/>
      </c>
      <c r="Q1537" s="29" t="str">
        <f t="shared" si="143"/>
        <v/>
      </c>
      <c r="R1537" s="70" t="str">
        <f>IF(E1537="","",IF(Q1537="","",IFERROR(VLOOKUP(M1537,point3[],2,FALSE),1)))</f>
        <v/>
      </c>
      <c r="S1537" s="66" t="str">
        <f t="shared" si="144"/>
        <v/>
      </c>
      <c r="T1537" s="30" t="str">
        <f>IF(E1537="","",IF(S1537="","",IFERROR(VLOOKUP(M1537,point3[],2,FALSE),IF(M1537="","",1))))</f>
        <v/>
      </c>
    </row>
    <row r="1538" spans="2:20" ht="19.5" customHeight="1" x14ac:dyDescent="0.2">
      <c r="B1538" s="62"/>
      <c r="C1538" s="63"/>
      <c r="D1538" s="9"/>
      <c r="E1538" s="83"/>
      <c r="F1538" s="93"/>
      <c r="G1538" s="84"/>
      <c r="H1538" s="85"/>
      <c r="I1538" s="85"/>
      <c r="J1538" s="85"/>
      <c r="K1538" s="86"/>
      <c r="M1538" s="32" t="str">
        <f t="shared" si="140"/>
        <v/>
      </c>
      <c r="N1538" s="111" t="str">
        <f t="shared" si="141"/>
        <v/>
      </c>
      <c r="O1538" s="44" t="str">
        <f t="shared" si="145"/>
        <v/>
      </c>
      <c r="P1538" s="71" t="str">
        <f t="shared" si="142"/>
        <v/>
      </c>
      <c r="Q1538" s="29" t="str">
        <f t="shared" si="143"/>
        <v/>
      </c>
      <c r="R1538" s="70" t="str">
        <f>IF(E1538="","",IF(Q1538="","",IFERROR(VLOOKUP(M1538,point3[],2,FALSE),1)))</f>
        <v/>
      </c>
      <c r="S1538" s="66" t="str">
        <f t="shared" si="144"/>
        <v/>
      </c>
      <c r="T1538" s="30" t="str">
        <f>IF(E1538="","",IF(S1538="","",IFERROR(VLOOKUP(M1538,point3[],2,FALSE),IF(M1538="","",1))))</f>
        <v/>
      </c>
    </row>
    <row r="1539" spans="2:20" ht="19.5" customHeight="1" x14ac:dyDescent="0.2">
      <c r="B1539" s="62"/>
      <c r="C1539" s="63"/>
      <c r="D1539" s="9"/>
      <c r="E1539" s="83"/>
      <c r="F1539" s="93"/>
      <c r="G1539" s="84"/>
      <c r="H1539" s="85"/>
      <c r="I1539" s="85"/>
      <c r="J1539" s="85"/>
      <c r="K1539" s="86"/>
      <c r="M1539" s="32" t="str">
        <f t="shared" si="140"/>
        <v/>
      </c>
      <c r="N1539" s="111" t="str">
        <f t="shared" si="141"/>
        <v/>
      </c>
      <c r="O1539" s="44" t="str">
        <f t="shared" si="145"/>
        <v/>
      </c>
      <c r="P1539" s="71" t="str">
        <f t="shared" si="142"/>
        <v/>
      </c>
      <c r="Q1539" s="29" t="str">
        <f t="shared" si="143"/>
        <v/>
      </c>
      <c r="R1539" s="70" t="str">
        <f>IF(E1539="","",IF(Q1539="","",IFERROR(VLOOKUP(M1539,point3[],2,FALSE),1)))</f>
        <v/>
      </c>
      <c r="S1539" s="66" t="str">
        <f t="shared" si="144"/>
        <v/>
      </c>
      <c r="T1539" s="30" t="str">
        <f>IF(E1539="","",IF(S1539="","",IFERROR(VLOOKUP(M1539,point3[],2,FALSE),IF(M1539="","",1))))</f>
        <v/>
      </c>
    </row>
    <row r="1540" spans="2:20" ht="19.5" customHeight="1" x14ac:dyDescent="0.2">
      <c r="B1540" s="62"/>
      <c r="C1540" s="63"/>
      <c r="D1540" s="9"/>
      <c r="E1540" s="83"/>
      <c r="F1540" s="93"/>
      <c r="G1540" s="84"/>
      <c r="H1540" s="85"/>
      <c r="I1540" s="85"/>
      <c r="J1540" s="85"/>
      <c r="K1540" s="86"/>
      <c r="M1540" s="32" t="str">
        <f t="shared" si="140"/>
        <v/>
      </c>
      <c r="N1540" s="111" t="str">
        <f t="shared" si="141"/>
        <v/>
      </c>
      <c r="O1540" s="44" t="str">
        <f t="shared" si="145"/>
        <v/>
      </c>
      <c r="P1540" s="71" t="str">
        <f t="shared" si="142"/>
        <v/>
      </c>
      <c r="Q1540" s="29" t="str">
        <f t="shared" si="143"/>
        <v/>
      </c>
      <c r="R1540" s="70" t="str">
        <f>IF(E1540="","",IF(Q1540="","",IFERROR(VLOOKUP(M1540,point3[],2,FALSE),1)))</f>
        <v/>
      </c>
      <c r="S1540" s="66" t="str">
        <f t="shared" si="144"/>
        <v/>
      </c>
      <c r="T1540" s="30" t="str">
        <f>IF(E1540="","",IF(S1540="","",IFERROR(VLOOKUP(M1540,point3[],2,FALSE),IF(M1540="","",1))))</f>
        <v/>
      </c>
    </row>
    <row r="1541" spans="2:20" ht="19.5" customHeight="1" x14ac:dyDescent="0.2">
      <c r="B1541" s="62"/>
      <c r="C1541" s="63"/>
      <c r="D1541" s="9"/>
      <c r="E1541" s="83"/>
      <c r="F1541" s="93"/>
      <c r="G1541" s="84"/>
      <c r="H1541" s="85"/>
      <c r="I1541" s="85"/>
      <c r="J1541" s="85"/>
      <c r="K1541" s="86"/>
      <c r="M1541" s="32" t="str">
        <f t="shared" si="140"/>
        <v/>
      </c>
      <c r="N1541" s="111" t="str">
        <f t="shared" si="141"/>
        <v/>
      </c>
      <c r="O1541" s="44" t="str">
        <f t="shared" si="145"/>
        <v/>
      </c>
      <c r="P1541" s="71" t="str">
        <f t="shared" si="142"/>
        <v/>
      </c>
      <c r="Q1541" s="29" t="str">
        <f t="shared" si="143"/>
        <v/>
      </c>
      <c r="R1541" s="70" t="str">
        <f>IF(E1541="","",IF(Q1541="","",IFERROR(VLOOKUP(M1541,point3[],2,FALSE),1)))</f>
        <v/>
      </c>
      <c r="S1541" s="66" t="str">
        <f t="shared" si="144"/>
        <v/>
      </c>
      <c r="T1541" s="30" t="str">
        <f>IF(E1541="","",IF(S1541="","",IFERROR(VLOOKUP(M1541,point3[],2,FALSE),IF(M1541="","",1))))</f>
        <v/>
      </c>
    </row>
    <row r="1542" spans="2:20" ht="19.5" customHeight="1" x14ac:dyDescent="0.2">
      <c r="B1542" s="62"/>
      <c r="C1542" s="63"/>
      <c r="D1542" s="9"/>
      <c r="E1542" s="83"/>
      <c r="F1542" s="93"/>
      <c r="G1542" s="84"/>
      <c r="H1542" s="85"/>
      <c r="I1542" s="85"/>
      <c r="J1542" s="85"/>
      <c r="K1542" s="86"/>
      <c r="M1542" s="32" t="str">
        <f t="shared" si="140"/>
        <v/>
      </c>
      <c r="N1542" s="111" t="str">
        <f t="shared" si="141"/>
        <v/>
      </c>
      <c r="O1542" s="44" t="str">
        <f t="shared" si="145"/>
        <v/>
      </c>
      <c r="P1542" s="71" t="str">
        <f t="shared" si="142"/>
        <v/>
      </c>
      <c r="Q1542" s="29" t="str">
        <f t="shared" si="143"/>
        <v/>
      </c>
      <c r="R1542" s="70" t="str">
        <f>IF(E1542="","",IF(Q1542="","",IFERROR(VLOOKUP(M1542,point3[],2,FALSE),1)))</f>
        <v/>
      </c>
      <c r="S1542" s="66" t="str">
        <f t="shared" si="144"/>
        <v/>
      </c>
      <c r="T1542" s="30" t="str">
        <f>IF(E1542="","",IF(S1542="","",IFERROR(VLOOKUP(M1542,point3[],2,FALSE),IF(M1542="","",1))))</f>
        <v/>
      </c>
    </row>
    <row r="1543" spans="2:20" ht="19.5" customHeight="1" x14ac:dyDescent="0.2">
      <c r="B1543" s="62"/>
      <c r="C1543" s="63"/>
      <c r="D1543" s="9"/>
      <c r="E1543" s="83"/>
      <c r="F1543" s="93"/>
      <c r="G1543" s="84"/>
      <c r="H1543" s="85"/>
      <c r="I1543" s="85"/>
      <c r="J1543" s="85"/>
      <c r="K1543" s="86"/>
      <c r="M1543" s="32" t="str">
        <f t="shared" ref="M1543:M1606" si="146">IF(E1543="","",LEFT(E1543,6))</f>
        <v/>
      </c>
      <c r="N1543" s="111" t="str">
        <f t="shared" ref="N1543:N1606" si="147">IF(F1543="","",F1543)</f>
        <v/>
      </c>
      <c r="O1543" s="44" t="str">
        <f t="shared" si="145"/>
        <v/>
      </c>
      <c r="P1543" s="71" t="str">
        <f t="shared" ref="P1543:P1606" si="148">IF(F1543="","",IF(O1543&lt;&gt;0,1/O1543,0))</f>
        <v/>
      </c>
      <c r="Q1543" s="29" t="str">
        <f t="shared" ref="Q1543:Q1606" si="149">IF(OR(K1543="CW",K1543="SSB",K1543="FM",K1543="AM"),"電信・電話","")</f>
        <v/>
      </c>
      <c r="R1543" s="70" t="str">
        <f>IF(E1543="","",IF(Q1543="","",IFERROR(VLOOKUP(M1543,point3[],2,FALSE),1)))</f>
        <v/>
      </c>
      <c r="S1543" s="66" t="str">
        <f t="shared" ref="S1543:S1606" si="150">IF(OR(K1543="CW",K1543="SSB",K1543="FM",K1543="AM",K1543=""),"","デジタル")</f>
        <v/>
      </c>
      <c r="T1543" s="30" t="str">
        <f>IF(E1543="","",IF(S1543="","",IFERROR(VLOOKUP(M1543,point3[],2,FALSE),IF(M1543="","",1))))</f>
        <v/>
      </c>
    </row>
    <row r="1544" spans="2:20" ht="19.5" customHeight="1" x14ac:dyDescent="0.2">
      <c r="B1544" s="62"/>
      <c r="C1544" s="63"/>
      <c r="D1544" s="9"/>
      <c r="E1544" s="83"/>
      <c r="F1544" s="93"/>
      <c r="G1544" s="84"/>
      <c r="H1544" s="85"/>
      <c r="I1544" s="85"/>
      <c r="J1544" s="85"/>
      <c r="K1544" s="86"/>
      <c r="M1544" s="32" t="str">
        <f t="shared" si="146"/>
        <v/>
      </c>
      <c r="N1544" s="111" t="str">
        <f t="shared" si="147"/>
        <v/>
      </c>
      <c r="O1544" s="44" t="str">
        <f t="shared" ref="O1544:O1607" si="151">IF(F1544="","",COUNTIF($N$7:$N$3064,F1544))</f>
        <v/>
      </c>
      <c r="P1544" s="71" t="str">
        <f t="shared" si="148"/>
        <v/>
      </c>
      <c r="Q1544" s="29" t="str">
        <f t="shared" si="149"/>
        <v/>
      </c>
      <c r="R1544" s="70" t="str">
        <f>IF(E1544="","",IF(Q1544="","",IFERROR(VLOOKUP(M1544,point3[],2,FALSE),1)))</f>
        <v/>
      </c>
      <c r="S1544" s="66" t="str">
        <f t="shared" si="150"/>
        <v/>
      </c>
      <c r="T1544" s="30" t="str">
        <f>IF(E1544="","",IF(S1544="","",IFERROR(VLOOKUP(M1544,point3[],2,FALSE),IF(M1544="","",1))))</f>
        <v/>
      </c>
    </row>
    <row r="1545" spans="2:20" ht="19.5" customHeight="1" x14ac:dyDescent="0.2">
      <c r="B1545" s="62"/>
      <c r="C1545" s="63"/>
      <c r="D1545" s="9"/>
      <c r="E1545" s="83"/>
      <c r="F1545" s="93"/>
      <c r="G1545" s="84"/>
      <c r="H1545" s="85"/>
      <c r="I1545" s="85"/>
      <c r="J1545" s="85"/>
      <c r="K1545" s="86"/>
      <c r="M1545" s="32" t="str">
        <f t="shared" si="146"/>
        <v/>
      </c>
      <c r="N1545" s="111" t="str">
        <f t="shared" si="147"/>
        <v/>
      </c>
      <c r="O1545" s="44" t="str">
        <f t="shared" si="151"/>
        <v/>
      </c>
      <c r="P1545" s="71" t="str">
        <f t="shared" si="148"/>
        <v/>
      </c>
      <c r="Q1545" s="29" t="str">
        <f t="shared" si="149"/>
        <v/>
      </c>
      <c r="R1545" s="70" t="str">
        <f>IF(E1545="","",IF(Q1545="","",IFERROR(VLOOKUP(M1545,point3[],2,FALSE),1)))</f>
        <v/>
      </c>
      <c r="S1545" s="66" t="str">
        <f t="shared" si="150"/>
        <v/>
      </c>
      <c r="T1545" s="30" t="str">
        <f>IF(E1545="","",IF(S1545="","",IFERROR(VLOOKUP(M1545,point3[],2,FALSE),IF(M1545="","",1))))</f>
        <v/>
      </c>
    </row>
    <row r="1546" spans="2:20" ht="19.5" customHeight="1" x14ac:dyDescent="0.2">
      <c r="B1546" s="62"/>
      <c r="C1546" s="63"/>
      <c r="D1546" s="9"/>
      <c r="E1546" s="83"/>
      <c r="F1546" s="93"/>
      <c r="G1546" s="84"/>
      <c r="H1546" s="85"/>
      <c r="I1546" s="85"/>
      <c r="J1546" s="85"/>
      <c r="K1546" s="86"/>
      <c r="M1546" s="32" t="str">
        <f t="shared" si="146"/>
        <v/>
      </c>
      <c r="N1546" s="111" t="str">
        <f t="shared" si="147"/>
        <v/>
      </c>
      <c r="O1546" s="44" t="str">
        <f t="shared" si="151"/>
        <v/>
      </c>
      <c r="P1546" s="71" t="str">
        <f t="shared" si="148"/>
        <v/>
      </c>
      <c r="Q1546" s="29" t="str">
        <f t="shared" si="149"/>
        <v/>
      </c>
      <c r="R1546" s="70" t="str">
        <f>IF(E1546="","",IF(Q1546="","",IFERROR(VLOOKUP(M1546,point3[],2,FALSE),1)))</f>
        <v/>
      </c>
      <c r="S1546" s="66" t="str">
        <f t="shared" si="150"/>
        <v/>
      </c>
      <c r="T1546" s="30" t="str">
        <f>IF(E1546="","",IF(S1546="","",IFERROR(VLOOKUP(M1546,point3[],2,FALSE),IF(M1546="","",1))))</f>
        <v/>
      </c>
    </row>
    <row r="1547" spans="2:20" ht="19.5" customHeight="1" x14ac:dyDescent="0.2">
      <c r="B1547" s="62"/>
      <c r="C1547" s="63"/>
      <c r="D1547" s="9"/>
      <c r="E1547" s="83"/>
      <c r="F1547" s="93"/>
      <c r="G1547" s="84"/>
      <c r="H1547" s="85"/>
      <c r="I1547" s="85"/>
      <c r="J1547" s="85"/>
      <c r="K1547" s="86"/>
      <c r="M1547" s="32" t="str">
        <f t="shared" si="146"/>
        <v/>
      </c>
      <c r="N1547" s="111" t="str">
        <f t="shared" si="147"/>
        <v/>
      </c>
      <c r="O1547" s="44" t="str">
        <f t="shared" si="151"/>
        <v/>
      </c>
      <c r="P1547" s="71" t="str">
        <f t="shared" si="148"/>
        <v/>
      </c>
      <c r="Q1547" s="29" t="str">
        <f t="shared" si="149"/>
        <v/>
      </c>
      <c r="R1547" s="70" t="str">
        <f>IF(E1547="","",IF(Q1547="","",IFERROR(VLOOKUP(M1547,point3[],2,FALSE),1)))</f>
        <v/>
      </c>
      <c r="S1547" s="66" t="str">
        <f t="shared" si="150"/>
        <v/>
      </c>
      <c r="T1547" s="30" t="str">
        <f>IF(E1547="","",IF(S1547="","",IFERROR(VLOOKUP(M1547,point3[],2,FALSE),IF(M1547="","",1))))</f>
        <v/>
      </c>
    </row>
    <row r="1548" spans="2:20" ht="19.5" customHeight="1" x14ac:dyDescent="0.2">
      <c r="B1548" s="62"/>
      <c r="C1548" s="63"/>
      <c r="D1548" s="9"/>
      <c r="E1548" s="83"/>
      <c r="F1548" s="93"/>
      <c r="G1548" s="84"/>
      <c r="H1548" s="85"/>
      <c r="I1548" s="85"/>
      <c r="J1548" s="85"/>
      <c r="K1548" s="86"/>
      <c r="M1548" s="32" t="str">
        <f t="shared" si="146"/>
        <v/>
      </c>
      <c r="N1548" s="111" t="str">
        <f t="shared" si="147"/>
        <v/>
      </c>
      <c r="O1548" s="44" t="str">
        <f t="shared" si="151"/>
        <v/>
      </c>
      <c r="P1548" s="71" t="str">
        <f t="shared" si="148"/>
        <v/>
      </c>
      <c r="Q1548" s="29" t="str">
        <f t="shared" si="149"/>
        <v/>
      </c>
      <c r="R1548" s="70" t="str">
        <f>IF(E1548="","",IF(Q1548="","",IFERROR(VLOOKUP(M1548,point3[],2,FALSE),1)))</f>
        <v/>
      </c>
      <c r="S1548" s="66" t="str">
        <f t="shared" si="150"/>
        <v/>
      </c>
      <c r="T1548" s="30" t="str">
        <f>IF(E1548="","",IF(S1548="","",IFERROR(VLOOKUP(M1548,point3[],2,FALSE),IF(M1548="","",1))))</f>
        <v/>
      </c>
    </row>
    <row r="1549" spans="2:20" ht="19.5" customHeight="1" x14ac:dyDescent="0.2">
      <c r="B1549" s="62"/>
      <c r="C1549" s="63"/>
      <c r="D1549" s="9"/>
      <c r="E1549" s="83"/>
      <c r="F1549" s="93"/>
      <c r="G1549" s="84"/>
      <c r="H1549" s="85"/>
      <c r="I1549" s="85"/>
      <c r="J1549" s="85"/>
      <c r="K1549" s="86"/>
      <c r="M1549" s="32" t="str">
        <f t="shared" si="146"/>
        <v/>
      </c>
      <c r="N1549" s="111" t="str">
        <f t="shared" si="147"/>
        <v/>
      </c>
      <c r="O1549" s="44" t="str">
        <f t="shared" si="151"/>
        <v/>
      </c>
      <c r="P1549" s="71" t="str">
        <f t="shared" si="148"/>
        <v/>
      </c>
      <c r="Q1549" s="29" t="str">
        <f t="shared" si="149"/>
        <v/>
      </c>
      <c r="R1549" s="70" t="str">
        <f>IF(E1549="","",IF(Q1549="","",IFERROR(VLOOKUP(M1549,point3[],2,FALSE),1)))</f>
        <v/>
      </c>
      <c r="S1549" s="66" t="str">
        <f t="shared" si="150"/>
        <v/>
      </c>
      <c r="T1549" s="30" t="str">
        <f>IF(E1549="","",IF(S1549="","",IFERROR(VLOOKUP(M1549,point3[],2,FALSE),IF(M1549="","",1))))</f>
        <v/>
      </c>
    </row>
    <row r="1550" spans="2:20" ht="19.5" customHeight="1" x14ac:dyDescent="0.2">
      <c r="B1550" s="62"/>
      <c r="C1550" s="63"/>
      <c r="D1550" s="9"/>
      <c r="E1550" s="83"/>
      <c r="F1550" s="93"/>
      <c r="G1550" s="84"/>
      <c r="H1550" s="85"/>
      <c r="I1550" s="85"/>
      <c r="J1550" s="85"/>
      <c r="K1550" s="86"/>
      <c r="M1550" s="32" t="str">
        <f t="shared" si="146"/>
        <v/>
      </c>
      <c r="N1550" s="111" t="str">
        <f t="shared" si="147"/>
        <v/>
      </c>
      <c r="O1550" s="44" t="str">
        <f t="shared" si="151"/>
        <v/>
      </c>
      <c r="P1550" s="71" t="str">
        <f t="shared" si="148"/>
        <v/>
      </c>
      <c r="Q1550" s="29" t="str">
        <f t="shared" si="149"/>
        <v/>
      </c>
      <c r="R1550" s="70" t="str">
        <f>IF(E1550="","",IF(Q1550="","",IFERROR(VLOOKUP(M1550,point3[],2,FALSE),1)))</f>
        <v/>
      </c>
      <c r="S1550" s="66" t="str">
        <f t="shared" si="150"/>
        <v/>
      </c>
      <c r="T1550" s="30" t="str">
        <f>IF(E1550="","",IF(S1550="","",IFERROR(VLOOKUP(M1550,point3[],2,FALSE),IF(M1550="","",1))))</f>
        <v/>
      </c>
    </row>
    <row r="1551" spans="2:20" ht="19.5" customHeight="1" x14ac:dyDescent="0.2">
      <c r="B1551" s="62"/>
      <c r="C1551" s="63"/>
      <c r="D1551" s="9"/>
      <c r="E1551" s="83"/>
      <c r="F1551" s="93"/>
      <c r="G1551" s="84"/>
      <c r="H1551" s="85"/>
      <c r="I1551" s="85"/>
      <c r="J1551" s="85"/>
      <c r="K1551" s="86"/>
      <c r="M1551" s="32" t="str">
        <f t="shared" si="146"/>
        <v/>
      </c>
      <c r="N1551" s="111" t="str">
        <f t="shared" si="147"/>
        <v/>
      </c>
      <c r="O1551" s="44" t="str">
        <f t="shared" si="151"/>
        <v/>
      </c>
      <c r="P1551" s="71" t="str">
        <f t="shared" si="148"/>
        <v/>
      </c>
      <c r="Q1551" s="29" t="str">
        <f t="shared" si="149"/>
        <v/>
      </c>
      <c r="R1551" s="70" t="str">
        <f>IF(E1551="","",IF(Q1551="","",IFERROR(VLOOKUP(M1551,point3[],2,FALSE),1)))</f>
        <v/>
      </c>
      <c r="S1551" s="66" t="str">
        <f t="shared" si="150"/>
        <v/>
      </c>
      <c r="T1551" s="30" t="str">
        <f>IF(E1551="","",IF(S1551="","",IFERROR(VLOOKUP(M1551,point3[],2,FALSE),IF(M1551="","",1))))</f>
        <v/>
      </c>
    </row>
    <row r="1552" spans="2:20" ht="19.5" customHeight="1" x14ac:dyDescent="0.2">
      <c r="B1552" s="62"/>
      <c r="C1552" s="63"/>
      <c r="D1552" s="9"/>
      <c r="E1552" s="83"/>
      <c r="F1552" s="93"/>
      <c r="G1552" s="84"/>
      <c r="H1552" s="85"/>
      <c r="I1552" s="85"/>
      <c r="J1552" s="85"/>
      <c r="K1552" s="86"/>
      <c r="M1552" s="32" t="str">
        <f t="shared" si="146"/>
        <v/>
      </c>
      <c r="N1552" s="111" t="str">
        <f t="shared" si="147"/>
        <v/>
      </c>
      <c r="O1552" s="44" t="str">
        <f t="shared" si="151"/>
        <v/>
      </c>
      <c r="P1552" s="71" t="str">
        <f t="shared" si="148"/>
        <v/>
      </c>
      <c r="Q1552" s="29" t="str">
        <f t="shared" si="149"/>
        <v/>
      </c>
      <c r="R1552" s="70" t="str">
        <f>IF(E1552="","",IF(Q1552="","",IFERROR(VLOOKUP(M1552,point3[],2,FALSE),1)))</f>
        <v/>
      </c>
      <c r="S1552" s="66" t="str">
        <f t="shared" si="150"/>
        <v/>
      </c>
      <c r="T1552" s="30" t="str">
        <f>IF(E1552="","",IF(S1552="","",IFERROR(VLOOKUP(M1552,point3[],2,FALSE),IF(M1552="","",1))))</f>
        <v/>
      </c>
    </row>
    <row r="1553" spans="2:20" ht="19.5" customHeight="1" x14ac:dyDescent="0.2">
      <c r="B1553" s="62"/>
      <c r="C1553" s="63"/>
      <c r="D1553" s="9"/>
      <c r="E1553" s="83"/>
      <c r="F1553" s="93"/>
      <c r="G1553" s="84"/>
      <c r="H1553" s="85"/>
      <c r="I1553" s="85"/>
      <c r="J1553" s="85"/>
      <c r="K1553" s="86"/>
      <c r="M1553" s="32" t="str">
        <f t="shared" si="146"/>
        <v/>
      </c>
      <c r="N1553" s="111" t="str">
        <f t="shared" si="147"/>
        <v/>
      </c>
      <c r="O1553" s="44" t="str">
        <f t="shared" si="151"/>
        <v/>
      </c>
      <c r="P1553" s="71" t="str">
        <f t="shared" si="148"/>
        <v/>
      </c>
      <c r="Q1553" s="29" t="str">
        <f t="shared" si="149"/>
        <v/>
      </c>
      <c r="R1553" s="70" t="str">
        <f>IF(E1553="","",IF(Q1553="","",IFERROR(VLOOKUP(M1553,point3[],2,FALSE),1)))</f>
        <v/>
      </c>
      <c r="S1553" s="66" t="str">
        <f t="shared" si="150"/>
        <v/>
      </c>
      <c r="T1553" s="30" t="str">
        <f>IF(E1553="","",IF(S1553="","",IFERROR(VLOOKUP(M1553,point3[],2,FALSE),IF(M1553="","",1))))</f>
        <v/>
      </c>
    </row>
    <row r="1554" spans="2:20" ht="19.5" customHeight="1" x14ac:dyDescent="0.2">
      <c r="B1554" s="62"/>
      <c r="C1554" s="63"/>
      <c r="D1554" s="9"/>
      <c r="E1554" s="83"/>
      <c r="F1554" s="93"/>
      <c r="G1554" s="84"/>
      <c r="H1554" s="85"/>
      <c r="I1554" s="85"/>
      <c r="J1554" s="85"/>
      <c r="K1554" s="86"/>
      <c r="M1554" s="33" t="str">
        <f t="shared" si="146"/>
        <v/>
      </c>
      <c r="N1554" s="111" t="str">
        <f t="shared" si="147"/>
        <v/>
      </c>
      <c r="O1554" s="45" t="str">
        <f t="shared" si="151"/>
        <v/>
      </c>
      <c r="P1554" s="71" t="str">
        <f t="shared" si="148"/>
        <v/>
      </c>
      <c r="Q1554" s="29" t="str">
        <f t="shared" si="149"/>
        <v/>
      </c>
      <c r="R1554" s="70" t="str">
        <f>IF(E1554="","",IF(Q1554="","",IFERROR(VLOOKUP(M1554,point3[],2,FALSE),1)))</f>
        <v/>
      </c>
      <c r="S1554" s="66" t="str">
        <f t="shared" si="150"/>
        <v/>
      </c>
      <c r="T1554" s="30" t="str">
        <f>IF(E1554="","",IF(S1554="","",IFERROR(VLOOKUP(M1554,point3[],2,FALSE),IF(M1554="","",1))))</f>
        <v/>
      </c>
    </row>
    <row r="1555" spans="2:20" ht="19.5" customHeight="1" x14ac:dyDescent="0.2">
      <c r="B1555" s="62"/>
      <c r="C1555" s="63"/>
      <c r="D1555" s="9"/>
      <c r="E1555" s="83"/>
      <c r="F1555" s="93"/>
      <c r="G1555" s="84"/>
      <c r="H1555" s="85"/>
      <c r="I1555" s="85"/>
      <c r="J1555" s="85"/>
      <c r="K1555" s="86"/>
      <c r="M1555" s="32" t="str">
        <f t="shared" si="146"/>
        <v/>
      </c>
      <c r="N1555" s="111" t="str">
        <f t="shared" si="147"/>
        <v/>
      </c>
      <c r="O1555" s="44" t="str">
        <f t="shared" si="151"/>
        <v/>
      </c>
      <c r="P1555" s="71" t="str">
        <f t="shared" si="148"/>
        <v/>
      </c>
      <c r="Q1555" s="29" t="str">
        <f t="shared" si="149"/>
        <v/>
      </c>
      <c r="R1555" s="70" t="str">
        <f>IF(E1555="","",IF(Q1555="","",IFERROR(VLOOKUP(M1555,point3[],2,FALSE),1)))</f>
        <v/>
      </c>
      <c r="S1555" s="66" t="str">
        <f t="shared" si="150"/>
        <v/>
      </c>
      <c r="T1555" s="30" t="str">
        <f>IF(E1555="","",IF(S1555="","",IFERROR(VLOOKUP(M1555,point3[],2,FALSE),IF(M1555="","",1))))</f>
        <v/>
      </c>
    </row>
    <row r="1556" spans="2:20" ht="19.5" customHeight="1" x14ac:dyDescent="0.2">
      <c r="B1556" s="62"/>
      <c r="C1556" s="63"/>
      <c r="D1556" s="9"/>
      <c r="E1556" s="83"/>
      <c r="F1556" s="93"/>
      <c r="G1556" s="84"/>
      <c r="H1556" s="85"/>
      <c r="I1556" s="85"/>
      <c r="J1556" s="85"/>
      <c r="K1556" s="86"/>
      <c r="M1556" s="32" t="str">
        <f t="shared" si="146"/>
        <v/>
      </c>
      <c r="N1556" s="111" t="str">
        <f t="shared" si="147"/>
        <v/>
      </c>
      <c r="O1556" s="44" t="str">
        <f t="shared" si="151"/>
        <v/>
      </c>
      <c r="P1556" s="71" t="str">
        <f t="shared" si="148"/>
        <v/>
      </c>
      <c r="Q1556" s="29" t="str">
        <f t="shared" si="149"/>
        <v/>
      </c>
      <c r="R1556" s="70" t="str">
        <f>IF(E1556="","",IF(Q1556="","",IFERROR(VLOOKUP(M1556,point3[],2,FALSE),1)))</f>
        <v/>
      </c>
      <c r="S1556" s="66" t="str">
        <f t="shared" si="150"/>
        <v/>
      </c>
      <c r="T1556" s="30" t="str">
        <f>IF(E1556="","",IF(S1556="","",IFERROR(VLOOKUP(M1556,point3[],2,FALSE),IF(M1556="","",1))))</f>
        <v/>
      </c>
    </row>
    <row r="1557" spans="2:20" ht="19.5" customHeight="1" x14ac:dyDescent="0.2">
      <c r="B1557" s="62"/>
      <c r="C1557" s="63"/>
      <c r="D1557" s="9"/>
      <c r="E1557" s="83"/>
      <c r="F1557" s="93"/>
      <c r="G1557" s="84"/>
      <c r="H1557" s="85"/>
      <c r="I1557" s="85"/>
      <c r="J1557" s="85"/>
      <c r="K1557" s="86"/>
      <c r="M1557" s="32" t="str">
        <f t="shared" si="146"/>
        <v/>
      </c>
      <c r="N1557" s="111" t="str">
        <f t="shared" si="147"/>
        <v/>
      </c>
      <c r="O1557" s="44" t="str">
        <f t="shared" si="151"/>
        <v/>
      </c>
      <c r="P1557" s="71" t="str">
        <f t="shared" si="148"/>
        <v/>
      </c>
      <c r="Q1557" s="29" t="str">
        <f t="shared" si="149"/>
        <v/>
      </c>
      <c r="R1557" s="70" t="str">
        <f>IF(E1557="","",IF(Q1557="","",IFERROR(VLOOKUP(M1557,point3[],2,FALSE),1)))</f>
        <v/>
      </c>
      <c r="S1557" s="66" t="str">
        <f t="shared" si="150"/>
        <v/>
      </c>
      <c r="T1557" s="30" t="str">
        <f>IF(E1557="","",IF(S1557="","",IFERROR(VLOOKUP(M1557,point3[],2,FALSE),IF(M1557="","",1))))</f>
        <v/>
      </c>
    </row>
    <row r="1558" spans="2:20" ht="19.5" customHeight="1" x14ac:dyDescent="0.2">
      <c r="B1558" s="62"/>
      <c r="C1558" s="63"/>
      <c r="D1558" s="9"/>
      <c r="E1558" s="83"/>
      <c r="F1558" s="93"/>
      <c r="G1558" s="84"/>
      <c r="H1558" s="85"/>
      <c r="I1558" s="85"/>
      <c r="J1558" s="85"/>
      <c r="K1558" s="86"/>
      <c r="M1558" s="32" t="str">
        <f t="shared" si="146"/>
        <v/>
      </c>
      <c r="N1558" s="111" t="str">
        <f t="shared" si="147"/>
        <v/>
      </c>
      <c r="O1558" s="44" t="str">
        <f t="shared" si="151"/>
        <v/>
      </c>
      <c r="P1558" s="71" t="str">
        <f t="shared" si="148"/>
        <v/>
      </c>
      <c r="Q1558" s="29" t="str">
        <f t="shared" si="149"/>
        <v/>
      </c>
      <c r="R1558" s="70" t="str">
        <f>IF(E1558="","",IF(Q1558="","",IFERROR(VLOOKUP(M1558,point3[],2,FALSE),1)))</f>
        <v/>
      </c>
      <c r="S1558" s="66" t="str">
        <f t="shared" si="150"/>
        <v/>
      </c>
      <c r="T1558" s="30" t="str">
        <f>IF(E1558="","",IF(S1558="","",IFERROR(VLOOKUP(M1558,point3[],2,FALSE),IF(M1558="","",1))))</f>
        <v/>
      </c>
    </row>
    <row r="1559" spans="2:20" ht="19.5" customHeight="1" x14ac:dyDescent="0.2">
      <c r="B1559" s="62"/>
      <c r="C1559" s="63"/>
      <c r="D1559" s="9"/>
      <c r="E1559" s="83"/>
      <c r="F1559" s="93"/>
      <c r="G1559" s="84"/>
      <c r="H1559" s="85"/>
      <c r="I1559" s="85"/>
      <c r="J1559" s="85"/>
      <c r="K1559" s="86"/>
      <c r="M1559" s="32" t="str">
        <f t="shared" si="146"/>
        <v/>
      </c>
      <c r="N1559" s="111" t="str">
        <f t="shared" si="147"/>
        <v/>
      </c>
      <c r="O1559" s="44" t="str">
        <f t="shared" si="151"/>
        <v/>
      </c>
      <c r="P1559" s="71" t="str">
        <f t="shared" si="148"/>
        <v/>
      </c>
      <c r="Q1559" s="29" t="str">
        <f t="shared" si="149"/>
        <v/>
      </c>
      <c r="R1559" s="70" t="str">
        <f>IF(E1559="","",IF(Q1559="","",IFERROR(VLOOKUP(M1559,point3[],2,FALSE),1)))</f>
        <v/>
      </c>
      <c r="S1559" s="66" t="str">
        <f t="shared" si="150"/>
        <v/>
      </c>
      <c r="T1559" s="30" t="str">
        <f>IF(E1559="","",IF(S1559="","",IFERROR(VLOOKUP(M1559,point3[],2,FALSE),IF(M1559="","",1))))</f>
        <v/>
      </c>
    </row>
    <row r="1560" spans="2:20" ht="19.5" customHeight="1" x14ac:dyDescent="0.2">
      <c r="B1560" s="62"/>
      <c r="C1560" s="63"/>
      <c r="D1560" s="9"/>
      <c r="E1560" s="83"/>
      <c r="F1560" s="93"/>
      <c r="G1560" s="84"/>
      <c r="H1560" s="85"/>
      <c r="I1560" s="85"/>
      <c r="J1560" s="85"/>
      <c r="K1560" s="86"/>
      <c r="M1560" s="32" t="str">
        <f t="shared" si="146"/>
        <v/>
      </c>
      <c r="N1560" s="111" t="str">
        <f t="shared" si="147"/>
        <v/>
      </c>
      <c r="O1560" s="44" t="str">
        <f t="shared" si="151"/>
        <v/>
      </c>
      <c r="P1560" s="71" t="str">
        <f t="shared" si="148"/>
        <v/>
      </c>
      <c r="Q1560" s="29" t="str">
        <f t="shared" si="149"/>
        <v/>
      </c>
      <c r="R1560" s="70" t="str">
        <f>IF(E1560="","",IF(Q1560="","",IFERROR(VLOOKUP(M1560,point3[],2,FALSE),1)))</f>
        <v/>
      </c>
      <c r="S1560" s="66" t="str">
        <f t="shared" si="150"/>
        <v/>
      </c>
      <c r="T1560" s="30" t="str">
        <f>IF(E1560="","",IF(S1560="","",IFERROR(VLOOKUP(M1560,point3[],2,FALSE),IF(M1560="","",1))))</f>
        <v/>
      </c>
    </row>
    <row r="1561" spans="2:20" ht="19.5" customHeight="1" x14ac:dyDescent="0.2">
      <c r="B1561" s="62"/>
      <c r="C1561" s="63"/>
      <c r="D1561" s="9"/>
      <c r="E1561" s="83"/>
      <c r="F1561" s="93"/>
      <c r="G1561" s="84"/>
      <c r="H1561" s="85"/>
      <c r="I1561" s="85"/>
      <c r="J1561" s="85"/>
      <c r="K1561" s="86"/>
      <c r="M1561" s="32" t="str">
        <f t="shared" si="146"/>
        <v/>
      </c>
      <c r="N1561" s="111" t="str">
        <f t="shared" si="147"/>
        <v/>
      </c>
      <c r="O1561" s="44" t="str">
        <f t="shared" si="151"/>
        <v/>
      </c>
      <c r="P1561" s="71" t="str">
        <f t="shared" si="148"/>
        <v/>
      </c>
      <c r="Q1561" s="29" t="str">
        <f t="shared" si="149"/>
        <v/>
      </c>
      <c r="R1561" s="70" t="str">
        <f>IF(E1561="","",IF(Q1561="","",IFERROR(VLOOKUP(M1561,point3[],2,FALSE),1)))</f>
        <v/>
      </c>
      <c r="S1561" s="66" t="str">
        <f t="shared" si="150"/>
        <v/>
      </c>
      <c r="T1561" s="30" t="str">
        <f>IF(E1561="","",IF(S1561="","",IFERROR(VLOOKUP(M1561,point3[],2,FALSE),IF(M1561="","",1))))</f>
        <v/>
      </c>
    </row>
    <row r="1562" spans="2:20" ht="19.5" customHeight="1" x14ac:dyDescent="0.2">
      <c r="B1562" s="62"/>
      <c r="C1562" s="63"/>
      <c r="D1562" s="9"/>
      <c r="E1562" s="83"/>
      <c r="F1562" s="93"/>
      <c r="G1562" s="84"/>
      <c r="H1562" s="85"/>
      <c r="I1562" s="85"/>
      <c r="J1562" s="85"/>
      <c r="K1562" s="86"/>
      <c r="M1562" s="32" t="str">
        <f t="shared" si="146"/>
        <v/>
      </c>
      <c r="N1562" s="111" t="str">
        <f t="shared" si="147"/>
        <v/>
      </c>
      <c r="O1562" s="44" t="str">
        <f t="shared" si="151"/>
        <v/>
      </c>
      <c r="P1562" s="71" t="str">
        <f t="shared" si="148"/>
        <v/>
      </c>
      <c r="Q1562" s="29" t="str">
        <f t="shared" si="149"/>
        <v/>
      </c>
      <c r="R1562" s="70" t="str">
        <f>IF(E1562="","",IF(Q1562="","",IFERROR(VLOOKUP(M1562,point3[],2,FALSE),1)))</f>
        <v/>
      </c>
      <c r="S1562" s="66" t="str">
        <f t="shared" si="150"/>
        <v/>
      </c>
      <c r="T1562" s="30" t="str">
        <f>IF(E1562="","",IF(S1562="","",IFERROR(VLOOKUP(M1562,point3[],2,FALSE),IF(M1562="","",1))))</f>
        <v/>
      </c>
    </row>
    <row r="1563" spans="2:20" ht="19.5" customHeight="1" x14ac:dyDescent="0.2">
      <c r="B1563" s="62"/>
      <c r="C1563" s="63"/>
      <c r="D1563" s="9"/>
      <c r="E1563" s="83"/>
      <c r="F1563" s="93"/>
      <c r="G1563" s="84"/>
      <c r="H1563" s="85"/>
      <c r="I1563" s="85"/>
      <c r="J1563" s="85"/>
      <c r="K1563" s="86"/>
      <c r="M1563" s="32" t="str">
        <f t="shared" si="146"/>
        <v/>
      </c>
      <c r="N1563" s="111" t="str">
        <f t="shared" si="147"/>
        <v/>
      </c>
      <c r="O1563" s="44" t="str">
        <f t="shared" si="151"/>
        <v/>
      </c>
      <c r="P1563" s="71" t="str">
        <f t="shared" si="148"/>
        <v/>
      </c>
      <c r="Q1563" s="29" t="str">
        <f t="shared" si="149"/>
        <v/>
      </c>
      <c r="R1563" s="70" t="str">
        <f>IF(E1563="","",IF(Q1563="","",IFERROR(VLOOKUP(M1563,point3[],2,FALSE),1)))</f>
        <v/>
      </c>
      <c r="S1563" s="66" t="str">
        <f t="shared" si="150"/>
        <v/>
      </c>
      <c r="T1563" s="30" t="str">
        <f>IF(E1563="","",IF(S1563="","",IFERROR(VLOOKUP(M1563,point3[],2,FALSE),IF(M1563="","",1))))</f>
        <v/>
      </c>
    </row>
    <row r="1564" spans="2:20" ht="19.5" customHeight="1" x14ac:dyDescent="0.2">
      <c r="B1564" s="62"/>
      <c r="C1564" s="63"/>
      <c r="D1564" s="9"/>
      <c r="E1564" s="83"/>
      <c r="F1564" s="93"/>
      <c r="G1564" s="84"/>
      <c r="H1564" s="85"/>
      <c r="I1564" s="85"/>
      <c r="J1564" s="85"/>
      <c r="K1564" s="86"/>
      <c r="M1564" s="32" t="str">
        <f t="shared" si="146"/>
        <v/>
      </c>
      <c r="N1564" s="111" t="str">
        <f t="shared" si="147"/>
        <v/>
      </c>
      <c r="O1564" s="44" t="str">
        <f t="shared" si="151"/>
        <v/>
      </c>
      <c r="P1564" s="71" t="str">
        <f t="shared" si="148"/>
        <v/>
      </c>
      <c r="Q1564" s="29" t="str">
        <f t="shared" si="149"/>
        <v/>
      </c>
      <c r="R1564" s="70" t="str">
        <f>IF(E1564="","",IF(Q1564="","",IFERROR(VLOOKUP(M1564,point3[],2,FALSE),1)))</f>
        <v/>
      </c>
      <c r="S1564" s="66" t="str">
        <f t="shared" si="150"/>
        <v/>
      </c>
      <c r="T1564" s="30" t="str">
        <f>IF(E1564="","",IF(S1564="","",IFERROR(VLOOKUP(M1564,point3[],2,FALSE),IF(M1564="","",1))))</f>
        <v/>
      </c>
    </row>
    <row r="1565" spans="2:20" ht="19.5" customHeight="1" x14ac:dyDescent="0.2">
      <c r="B1565" s="62"/>
      <c r="C1565" s="63"/>
      <c r="D1565" s="9"/>
      <c r="E1565" s="83"/>
      <c r="F1565" s="93"/>
      <c r="G1565" s="84"/>
      <c r="H1565" s="85"/>
      <c r="I1565" s="85"/>
      <c r="J1565" s="85"/>
      <c r="K1565" s="86"/>
      <c r="M1565" s="32" t="str">
        <f t="shared" si="146"/>
        <v/>
      </c>
      <c r="N1565" s="111" t="str">
        <f t="shared" si="147"/>
        <v/>
      </c>
      <c r="O1565" s="44" t="str">
        <f t="shared" si="151"/>
        <v/>
      </c>
      <c r="P1565" s="71" t="str">
        <f t="shared" si="148"/>
        <v/>
      </c>
      <c r="Q1565" s="29" t="str">
        <f t="shared" si="149"/>
        <v/>
      </c>
      <c r="R1565" s="70" t="str">
        <f>IF(E1565="","",IF(Q1565="","",IFERROR(VLOOKUP(M1565,point3[],2,FALSE),1)))</f>
        <v/>
      </c>
      <c r="S1565" s="66" t="str">
        <f t="shared" si="150"/>
        <v/>
      </c>
      <c r="T1565" s="30" t="str">
        <f>IF(E1565="","",IF(S1565="","",IFERROR(VLOOKUP(M1565,point3[],2,FALSE),IF(M1565="","",1))))</f>
        <v/>
      </c>
    </row>
    <row r="1566" spans="2:20" ht="19.5" customHeight="1" x14ac:dyDescent="0.2">
      <c r="B1566" s="62"/>
      <c r="C1566" s="63"/>
      <c r="D1566" s="9"/>
      <c r="E1566" s="83"/>
      <c r="F1566" s="93"/>
      <c r="G1566" s="84"/>
      <c r="H1566" s="85"/>
      <c r="I1566" s="85"/>
      <c r="J1566" s="85"/>
      <c r="K1566" s="86"/>
      <c r="M1566" s="32" t="str">
        <f t="shared" si="146"/>
        <v/>
      </c>
      <c r="N1566" s="111" t="str">
        <f t="shared" si="147"/>
        <v/>
      </c>
      <c r="O1566" s="44" t="str">
        <f t="shared" si="151"/>
        <v/>
      </c>
      <c r="P1566" s="71" t="str">
        <f t="shared" si="148"/>
        <v/>
      </c>
      <c r="Q1566" s="29" t="str">
        <f t="shared" si="149"/>
        <v/>
      </c>
      <c r="R1566" s="70" t="str">
        <f>IF(E1566="","",IF(Q1566="","",IFERROR(VLOOKUP(M1566,point3[],2,FALSE),1)))</f>
        <v/>
      </c>
      <c r="S1566" s="66" t="str">
        <f t="shared" si="150"/>
        <v/>
      </c>
      <c r="T1566" s="30" t="str">
        <f>IF(E1566="","",IF(S1566="","",IFERROR(VLOOKUP(M1566,point3[],2,FALSE),IF(M1566="","",1))))</f>
        <v/>
      </c>
    </row>
    <row r="1567" spans="2:20" ht="19.5" customHeight="1" x14ac:dyDescent="0.2">
      <c r="B1567" s="62"/>
      <c r="C1567" s="63"/>
      <c r="D1567" s="9"/>
      <c r="E1567" s="83"/>
      <c r="F1567" s="93"/>
      <c r="G1567" s="84"/>
      <c r="H1567" s="85"/>
      <c r="I1567" s="85"/>
      <c r="J1567" s="85"/>
      <c r="K1567" s="86"/>
      <c r="M1567" s="32" t="str">
        <f t="shared" si="146"/>
        <v/>
      </c>
      <c r="N1567" s="111" t="str">
        <f t="shared" si="147"/>
        <v/>
      </c>
      <c r="O1567" s="44" t="str">
        <f t="shared" si="151"/>
        <v/>
      </c>
      <c r="P1567" s="71" t="str">
        <f t="shared" si="148"/>
        <v/>
      </c>
      <c r="Q1567" s="29" t="str">
        <f t="shared" si="149"/>
        <v/>
      </c>
      <c r="R1567" s="70" t="str">
        <f>IF(E1567="","",IF(Q1567="","",IFERROR(VLOOKUP(M1567,point3[],2,FALSE),1)))</f>
        <v/>
      </c>
      <c r="S1567" s="66" t="str">
        <f t="shared" si="150"/>
        <v/>
      </c>
      <c r="T1567" s="30" t="str">
        <f>IF(E1567="","",IF(S1567="","",IFERROR(VLOOKUP(M1567,point3[],2,FALSE),IF(M1567="","",1))))</f>
        <v/>
      </c>
    </row>
    <row r="1568" spans="2:20" ht="19.5" customHeight="1" x14ac:dyDescent="0.2">
      <c r="B1568" s="62"/>
      <c r="C1568" s="63"/>
      <c r="D1568" s="9"/>
      <c r="E1568" s="83"/>
      <c r="F1568" s="93"/>
      <c r="G1568" s="84"/>
      <c r="H1568" s="85"/>
      <c r="I1568" s="85"/>
      <c r="J1568" s="85"/>
      <c r="K1568" s="86"/>
      <c r="M1568" s="32" t="str">
        <f t="shared" si="146"/>
        <v/>
      </c>
      <c r="N1568" s="111" t="str">
        <f t="shared" si="147"/>
        <v/>
      </c>
      <c r="O1568" s="44" t="str">
        <f t="shared" si="151"/>
        <v/>
      </c>
      <c r="P1568" s="71" t="str">
        <f t="shared" si="148"/>
        <v/>
      </c>
      <c r="Q1568" s="29" t="str">
        <f t="shared" si="149"/>
        <v/>
      </c>
      <c r="R1568" s="70" t="str">
        <f>IF(E1568="","",IF(Q1568="","",IFERROR(VLOOKUP(M1568,point3[],2,FALSE),1)))</f>
        <v/>
      </c>
      <c r="S1568" s="66" t="str">
        <f t="shared" si="150"/>
        <v/>
      </c>
      <c r="T1568" s="30" t="str">
        <f>IF(E1568="","",IF(S1568="","",IFERROR(VLOOKUP(M1568,point3[],2,FALSE),IF(M1568="","",1))))</f>
        <v/>
      </c>
    </row>
    <row r="1569" spans="2:20" ht="19.5" customHeight="1" x14ac:dyDescent="0.2">
      <c r="B1569" s="62"/>
      <c r="C1569" s="63"/>
      <c r="D1569" s="9"/>
      <c r="E1569" s="83"/>
      <c r="F1569" s="93"/>
      <c r="G1569" s="84"/>
      <c r="H1569" s="85"/>
      <c r="I1569" s="85"/>
      <c r="J1569" s="85"/>
      <c r="K1569" s="86"/>
      <c r="M1569" s="32" t="str">
        <f t="shared" si="146"/>
        <v/>
      </c>
      <c r="N1569" s="111" t="str">
        <f t="shared" si="147"/>
        <v/>
      </c>
      <c r="O1569" s="44" t="str">
        <f t="shared" si="151"/>
        <v/>
      </c>
      <c r="P1569" s="71" t="str">
        <f t="shared" si="148"/>
        <v/>
      </c>
      <c r="Q1569" s="29" t="str">
        <f t="shared" si="149"/>
        <v/>
      </c>
      <c r="R1569" s="70" t="str">
        <f>IF(E1569="","",IF(Q1569="","",IFERROR(VLOOKUP(M1569,point3[],2,FALSE),1)))</f>
        <v/>
      </c>
      <c r="S1569" s="66" t="str">
        <f t="shared" si="150"/>
        <v/>
      </c>
      <c r="T1569" s="30" t="str">
        <f>IF(E1569="","",IF(S1569="","",IFERROR(VLOOKUP(M1569,point3[],2,FALSE),IF(M1569="","",1))))</f>
        <v/>
      </c>
    </row>
    <row r="1570" spans="2:20" ht="19.5" customHeight="1" x14ac:dyDescent="0.2">
      <c r="B1570" s="62"/>
      <c r="C1570" s="63"/>
      <c r="D1570" s="9"/>
      <c r="E1570" s="83"/>
      <c r="F1570" s="93"/>
      <c r="G1570" s="84"/>
      <c r="H1570" s="85"/>
      <c r="I1570" s="85"/>
      <c r="J1570" s="85"/>
      <c r="K1570" s="86"/>
      <c r="M1570" s="32" t="str">
        <f t="shared" si="146"/>
        <v/>
      </c>
      <c r="N1570" s="111" t="str">
        <f t="shared" si="147"/>
        <v/>
      </c>
      <c r="O1570" s="44" t="str">
        <f t="shared" si="151"/>
        <v/>
      </c>
      <c r="P1570" s="71" t="str">
        <f t="shared" si="148"/>
        <v/>
      </c>
      <c r="Q1570" s="29" t="str">
        <f t="shared" si="149"/>
        <v/>
      </c>
      <c r="R1570" s="70" t="str">
        <f>IF(E1570="","",IF(Q1570="","",IFERROR(VLOOKUP(M1570,point3[],2,FALSE),1)))</f>
        <v/>
      </c>
      <c r="S1570" s="66" t="str">
        <f t="shared" si="150"/>
        <v/>
      </c>
      <c r="T1570" s="30" t="str">
        <f>IF(E1570="","",IF(S1570="","",IFERROR(VLOOKUP(M1570,point3[],2,FALSE),IF(M1570="","",1))))</f>
        <v/>
      </c>
    </row>
    <row r="1571" spans="2:20" ht="19.5" customHeight="1" x14ac:dyDescent="0.2">
      <c r="B1571" s="62"/>
      <c r="C1571" s="63"/>
      <c r="D1571" s="9"/>
      <c r="E1571" s="83"/>
      <c r="F1571" s="93"/>
      <c r="G1571" s="84"/>
      <c r="H1571" s="85"/>
      <c r="I1571" s="85"/>
      <c r="J1571" s="85"/>
      <c r="K1571" s="86"/>
      <c r="M1571" s="32" t="str">
        <f t="shared" si="146"/>
        <v/>
      </c>
      <c r="N1571" s="111" t="str">
        <f t="shared" si="147"/>
        <v/>
      </c>
      <c r="O1571" s="44" t="str">
        <f t="shared" si="151"/>
        <v/>
      </c>
      <c r="P1571" s="71" t="str">
        <f t="shared" si="148"/>
        <v/>
      </c>
      <c r="Q1571" s="29" t="str">
        <f t="shared" si="149"/>
        <v/>
      </c>
      <c r="R1571" s="70" t="str">
        <f>IF(E1571="","",IF(Q1571="","",IFERROR(VLOOKUP(M1571,point3[],2,FALSE),1)))</f>
        <v/>
      </c>
      <c r="S1571" s="66" t="str">
        <f t="shared" si="150"/>
        <v/>
      </c>
      <c r="T1571" s="30" t="str">
        <f>IF(E1571="","",IF(S1571="","",IFERROR(VLOOKUP(M1571,point3[],2,FALSE),IF(M1571="","",1))))</f>
        <v/>
      </c>
    </row>
    <row r="1572" spans="2:20" ht="19.5" customHeight="1" x14ac:dyDescent="0.2">
      <c r="B1572" s="62"/>
      <c r="C1572" s="63"/>
      <c r="D1572" s="9"/>
      <c r="E1572" s="83"/>
      <c r="F1572" s="93"/>
      <c r="G1572" s="84"/>
      <c r="H1572" s="85"/>
      <c r="I1572" s="85"/>
      <c r="J1572" s="85"/>
      <c r="K1572" s="86"/>
      <c r="M1572" s="32" t="str">
        <f t="shared" si="146"/>
        <v/>
      </c>
      <c r="N1572" s="111" t="str">
        <f t="shared" si="147"/>
        <v/>
      </c>
      <c r="O1572" s="44" t="str">
        <f t="shared" si="151"/>
        <v/>
      </c>
      <c r="P1572" s="71" t="str">
        <f t="shared" si="148"/>
        <v/>
      </c>
      <c r="Q1572" s="29" t="str">
        <f t="shared" si="149"/>
        <v/>
      </c>
      <c r="R1572" s="70" t="str">
        <f>IF(E1572="","",IF(Q1572="","",IFERROR(VLOOKUP(M1572,point3[],2,FALSE),1)))</f>
        <v/>
      </c>
      <c r="S1572" s="66" t="str">
        <f t="shared" si="150"/>
        <v/>
      </c>
      <c r="T1572" s="30" t="str">
        <f>IF(E1572="","",IF(S1572="","",IFERROR(VLOOKUP(M1572,point3[],2,FALSE),IF(M1572="","",1))))</f>
        <v/>
      </c>
    </row>
    <row r="1573" spans="2:20" ht="19.5" customHeight="1" x14ac:dyDescent="0.2">
      <c r="B1573" s="62"/>
      <c r="C1573" s="63"/>
      <c r="D1573" s="9"/>
      <c r="E1573" s="83"/>
      <c r="F1573" s="93"/>
      <c r="G1573" s="84"/>
      <c r="H1573" s="85"/>
      <c r="I1573" s="85"/>
      <c r="J1573" s="85"/>
      <c r="K1573" s="86"/>
      <c r="M1573" s="32" t="str">
        <f t="shared" si="146"/>
        <v/>
      </c>
      <c r="N1573" s="111" t="str">
        <f t="shared" si="147"/>
        <v/>
      </c>
      <c r="O1573" s="44" t="str">
        <f t="shared" si="151"/>
        <v/>
      </c>
      <c r="P1573" s="71" t="str">
        <f t="shared" si="148"/>
        <v/>
      </c>
      <c r="Q1573" s="29" t="str">
        <f t="shared" si="149"/>
        <v/>
      </c>
      <c r="R1573" s="70" t="str">
        <f>IF(E1573="","",IF(Q1573="","",IFERROR(VLOOKUP(M1573,point3[],2,FALSE),1)))</f>
        <v/>
      </c>
      <c r="S1573" s="66" t="str">
        <f t="shared" si="150"/>
        <v/>
      </c>
      <c r="T1573" s="30" t="str">
        <f>IF(E1573="","",IF(S1573="","",IFERROR(VLOOKUP(M1573,point3[],2,FALSE),IF(M1573="","",1))))</f>
        <v/>
      </c>
    </row>
    <row r="1574" spans="2:20" ht="19.5" customHeight="1" x14ac:dyDescent="0.2">
      <c r="B1574" s="62"/>
      <c r="C1574" s="63"/>
      <c r="D1574" s="9"/>
      <c r="E1574" s="83"/>
      <c r="F1574" s="93"/>
      <c r="G1574" s="84"/>
      <c r="H1574" s="85"/>
      <c r="I1574" s="85"/>
      <c r="J1574" s="85"/>
      <c r="K1574" s="86"/>
      <c r="M1574" s="33" t="str">
        <f t="shared" si="146"/>
        <v/>
      </c>
      <c r="N1574" s="111" t="str">
        <f t="shared" si="147"/>
        <v/>
      </c>
      <c r="O1574" s="45" t="str">
        <f t="shared" si="151"/>
        <v/>
      </c>
      <c r="P1574" s="71" t="str">
        <f t="shared" si="148"/>
        <v/>
      </c>
      <c r="Q1574" s="29" t="str">
        <f t="shared" si="149"/>
        <v/>
      </c>
      <c r="R1574" s="70" t="str">
        <f>IF(E1574="","",IF(Q1574="","",IFERROR(VLOOKUP(M1574,point3[],2,FALSE),1)))</f>
        <v/>
      </c>
      <c r="S1574" s="66" t="str">
        <f t="shared" si="150"/>
        <v/>
      </c>
      <c r="T1574" s="30" t="str">
        <f>IF(E1574="","",IF(S1574="","",IFERROR(VLOOKUP(M1574,point3[],2,FALSE),IF(M1574="","",1))))</f>
        <v/>
      </c>
    </row>
    <row r="1575" spans="2:20" ht="19.5" customHeight="1" x14ac:dyDescent="0.2">
      <c r="B1575" s="62"/>
      <c r="C1575" s="63"/>
      <c r="D1575" s="9"/>
      <c r="E1575" s="83"/>
      <c r="F1575" s="93"/>
      <c r="G1575" s="84"/>
      <c r="H1575" s="85"/>
      <c r="I1575" s="85"/>
      <c r="J1575" s="85"/>
      <c r="K1575" s="86"/>
      <c r="M1575" s="32" t="str">
        <f t="shared" si="146"/>
        <v/>
      </c>
      <c r="N1575" s="111" t="str">
        <f t="shared" si="147"/>
        <v/>
      </c>
      <c r="O1575" s="44" t="str">
        <f t="shared" si="151"/>
        <v/>
      </c>
      <c r="P1575" s="71" t="str">
        <f t="shared" si="148"/>
        <v/>
      </c>
      <c r="Q1575" s="29" t="str">
        <f t="shared" si="149"/>
        <v/>
      </c>
      <c r="R1575" s="70" t="str">
        <f>IF(E1575="","",IF(Q1575="","",IFERROR(VLOOKUP(M1575,point3[],2,FALSE),1)))</f>
        <v/>
      </c>
      <c r="S1575" s="66" t="str">
        <f t="shared" si="150"/>
        <v/>
      </c>
      <c r="T1575" s="30" t="str">
        <f>IF(E1575="","",IF(S1575="","",IFERROR(VLOOKUP(M1575,point3[],2,FALSE),IF(M1575="","",1))))</f>
        <v/>
      </c>
    </row>
    <row r="1576" spans="2:20" ht="19.5" customHeight="1" x14ac:dyDescent="0.2">
      <c r="B1576" s="62"/>
      <c r="C1576" s="63"/>
      <c r="D1576" s="9"/>
      <c r="E1576" s="83"/>
      <c r="F1576" s="93"/>
      <c r="G1576" s="84"/>
      <c r="H1576" s="85"/>
      <c r="I1576" s="85"/>
      <c r="J1576" s="85"/>
      <c r="K1576" s="86"/>
      <c r="M1576" s="32" t="str">
        <f t="shared" si="146"/>
        <v/>
      </c>
      <c r="N1576" s="111" t="str">
        <f t="shared" si="147"/>
        <v/>
      </c>
      <c r="O1576" s="44" t="str">
        <f t="shared" si="151"/>
        <v/>
      </c>
      <c r="P1576" s="71" t="str">
        <f t="shared" si="148"/>
        <v/>
      </c>
      <c r="Q1576" s="29" t="str">
        <f t="shared" si="149"/>
        <v/>
      </c>
      <c r="R1576" s="70" t="str">
        <f>IF(E1576="","",IF(Q1576="","",IFERROR(VLOOKUP(M1576,point3[],2,FALSE),1)))</f>
        <v/>
      </c>
      <c r="S1576" s="66" t="str">
        <f t="shared" si="150"/>
        <v/>
      </c>
      <c r="T1576" s="30" t="str">
        <f>IF(E1576="","",IF(S1576="","",IFERROR(VLOOKUP(M1576,point3[],2,FALSE),IF(M1576="","",1))))</f>
        <v/>
      </c>
    </row>
    <row r="1577" spans="2:20" ht="19.5" customHeight="1" x14ac:dyDescent="0.2">
      <c r="B1577" s="62"/>
      <c r="C1577" s="63"/>
      <c r="D1577" s="9"/>
      <c r="E1577" s="83"/>
      <c r="F1577" s="93"/>
      <c r="G1577" s="84"/>
      <c r="H1577" s="85"/>
      <c r="I1577" s="85"/>
      <c r="J1577" s="85"/>
      <c r="K1577" s="86"/>
      <c r="M1577" s="32" t="str">
        <f t="shared" si="146"/>
        <v/>
      </c>
      <c r="N1577" s="111" t="str">
        <f t="shared" si="147"/>
        <v/>
      </c>
      <c r="O1577" s="44" t="str">
        <f t="shared" si="151"/>
        <v/>
      </c>
      <c r="P1577" s="71" t="str">
        <f t="shared" si="148"/>
        <v/>
      </c>
      <c r="Q1577" s="29" t="str">
        <f t="shared" si="149"/>
        <v/>
      </c>
      <c r="R1577" s="70" t="str">
        <f>IF(E1577="","",IF(Q1577="","",IFERROR(VLOOKUP(M1577,point3[],2,FALSE),1)))</f>
        <v/>
      </c>
      <c r="S1577" s="66" t="str">
        <f t="shared" si="150"/>
        <v/>
      </c>
      <c r="T1577" s="30" t="str">
        <f>IF(E1577="","",IF(S1577="","",IFERROR(VLOOKUP(M1577,point3[],2,FALSE),IF(M1577="","",1))))</f>
        <v/>
      </c>
    </row>
    <row r="1578" spans="2:20" ht="19.5" customHeight="1" x14ac:dyDescent="0.2">
      <c r="B1578" s="62"/>
      <c r="C1578" s="63"/>
      <c r="D1578" s="9"/>
      <c r="E1578" s="83"/>
      <c r="F1578" s="93"/>
      <c r="G1578" s="84"/>
      <c r="H1578" s="85"/>
      <c r="I1578" s="85"/>
      <c r="J1578" s="85"/>
      <c r="K1578" s="86"/>
      <c r="M1578" s="32" t="str">
        <f t="shared" si="146"/>
        <v/>
      </c>
      <c r="N1578" s="111" t="str">
        <f t="shared" si="147"/>
        <v/>
      </c>
      <c r="O1578" s="44" t="str">
        <f t="shared" si="151"/>
        <v/>
      </c>
      <c r="P1578" s="71" t="str">
        <f t="shared" si="148"/>
        <v/>
      </c>
      <c r="Q1578" s="29" t="str">
        <f t="shared" si="149"/>
        <v/>
      </c>
      <c r="R1578" s="70" t="str">
        <f>IF(E1578="","",IF(Q1578="","",IFERROR(VLOOKUP(M1578,point3[],2,FALSE),1)))</f>
        <v/>
      </c>
      <c r="S1578" s="66" t="str">
        <f t="shared" si="150"/>
        <v/>
      </c>
      <c r="T1578" s="30" t="str">
        <f>IF(E1578="","",IF(S1578="","",IFERROR(VLOOKUP(M1578,point3[],2,FALSE),IF(M1578="","",1))))</f>
        <v/>
      </c>
    </row>
    <row r="1579" spans="2:20" ht="19.5" customHeight="1" x14ac:dyDescent="0.2">
      <c r="B1579" s="62"/>
      <c r="C1579" s="63"/>
      <c r="D1579" s="9"/>
      <c r="E1579" s="83"/>
      <c r="F1579" s="93"/>
      <c r="G1579" s="84"/>
      <c r="H1579" s="85"/>
      <c r="I1579" s="85"/>
      <c r="J1579" s="85"/>
      <c r="K1579" s="86"/>
      <c r="M1579" s="32" t="str">
        <f t="shared" si="146"/>
        <v/>
      </c>
      <c r="N1579" s="111" t="str">
        <f t="shared" si="147"/>
        <v/>
      </c>
      <c r="O1579" s="44" t="str">
        <f t="shared" si="151"/>
        <v/>
      </c>
      <c r="P1579" s="71" t="str">
        <f t="shared" si="148"/>
        <v/>
      </c>
      <c r="Q1579" s="29" t="str">
        <f t="shared" si="149"/>
        <v/>
      </c>
      <c r="R1579" s="70" t="str">
        <f>IF(E1579="","",IF(Q1579="","",IFERROR(VLOOKUP(M1579,point3[],2,FALSE),1)))</f>
        <v/>
      </c>
      <c r="S1579" s="66" t="str">
        <f t="shared" si="150"/>
        <v/>
      </c>
      <c r="T1579" s="30" t="str">
        <f>IF(E1579="","",IF(S1579="","",IFERROR(VLOOKUP(M1579,point3[],2,FALSE),IF(M1579="","",1))))</f>
        <v/>
      </c>
    </row>
    <row r="1580" spans="2:20" ht="19.5" customHeight="1" x14ac:dyDescent="0.2">
      <c r="B1580" s="62"/>
      <c r="C1580" s="63"/>
      <c r="D1580" s="9"/>
      <c r="E1580" s="83"/>
      <c r="F1580" s="93"/>
      <c r="G1580" s="84"/>
      <c r="H1580" s="85"/>
      <c r="I1580" s="85"/>
      <c r="J1580" s="85"/>
      <c r="K1580" s="86"/>
      <c r="M1580" s="32" t="str">
        <f t="shared" si="146"/>
        <v/>
      </c>
      <c r="N1580" s="111" t="str">
        <f t="shared" si="147"/>
        <v/>
      </c>
      <c r="O1580" s="44" t="str">
        <f t="shared" si="151"/>
        <v/>
      </c>
      <c r="P1580" s="71" t="str">
        <f t="shared" si="148"/>
        <v/>
      </c>
      <c r="Q1580" s="29" t="str">
        <f t="shared" si="149"/>
        <v/>
      </c>
      <c r="R1580" s="70" t="str">
        <f>IF(E1580="","",IF(Q1580="","",IFERROR(VLOOKUP(M1580,point3[],2,FALSE),1)))</f>
        <v/>
      </c>
      <c r="S1580" s="66" t="str">
        <f t="shared" si="150"/>
        <v/>
      </c>
      <c r="T1580" s="30" t="str">
        <f>IF(E1580="","",IF(S1580="","",IFERROR(VLOOKUP(M1580,point3[],2,FALSE),IF(M1580="","",1))))</f>
        <v/>
      </c>
    </row>
    <row r="1581" spans="2:20" ht="19.5" customHeight="1" x14ac:dyDescent="0.2">
      <c r="B1581" s="62"/>
      <c r="C1581" s="63"/>
      <c r="D1581" s="9"/>
      <c r="E1581" s="83"/>
      <c r="F1581" s="93"/>
      <c r="G1581" s="84"/>
      <c r="H1581" s="85"/>
      <c r="I1581" s="85"/>
      <c r="J1581" s="85"/>
      <c r="K1581" s="86"/>
      <c r="M1581" s="32" t="str">
        <f t="shared" si="146"/>
        <v/>
      </c>
      <c r="N1581" s="111" t="str">
        <f t="shared" si="147"/>
        <v/>
      </c>
      <c r="O1581" s="44" t="str">
        <f t="shared" si="151"/>
        <v/>
      </c>
      <c r="P1581" s="71" t="str">
        <f t="shared" si="148"/>
        <v/>
      </c>
      <c r="Q1581" s="29" t="str">
        <f t="shared" si="149"/>
        <v/>
      </c>
      <c r="R1581" s="70" t="str">
        <f>IF(E1581="","",IF(Q1581="","",IFERROR(VLOOKUP(M1581,point3[],2,FALSE),1)))</f>
        <v/>
      </c>
      <c r="S1581" s="66" t="str">
        <f t="shared" si="150"/>
        <v/>
      </c>
      <c r="T1581" s="30" t="str">
        <f>IF(E1581="","",IF(S1581="","",IFERROR(VLOOKUP(M1581,point3[],2,FALSE),IF(M1581="","",1))))</f>
        <v/>
      </c>
    </row>
    <row r="1582" spans="2:20" ht="19.5" customHeight="1" x14ac:dyDescent="0.2">
      <c r="B1582" s="62"/>
      <c r="C1582" s="63"/>
      <c r="D1582" s="9"/>
      <c r="E1582" s="83"/>
      <c r="F1582" s="93"/>
      <c r="G1582" s="84"/>
      <c r="H1582" s="85"/>
      <c r="I1582" s="85"/>
      <c r="J1582" s="85"/>
      <c r="K1582" s="86"/>
      <c r="M1582" s="32" t="str">
        <f t="shared" si="146"/>
        <v/>
      </c>
      <c r="N1582" s="111" t="str">
        <f t="shared" si="147"/>
        <v/>
      </c>
      <c r="O1582" s="44" t="str">
        <f t="shared" si="151"/>
        <v/>
      </c>
      <c r="P1582" s="71" t="str">
        <f t="shared" si="148"/>
        <v/>
      </c>
      <c r="Q1582" s="29" t="str">
        <f t="shared" si="149"/>
        <v/>
      </c>
      <c r="R1582" s="70" t="str">
        <f>IF(E1582="","",IF(Q1582="","",IFERROR(VLOOKUP(M1582,point3[],2,FALSE),1)))</f>
        <v/>
      </c>
      <c r="S1582" s="66" t="str">
        <f t="shared" si="150"/>
        <v/>
      </c>
      <c r="T1582" s="30" t="str">
        <f>IF(E1582="","",IF(S1582="","",IFERROR(VLOOKUP(M1582,point3[],2,FALSE),IF(M1582="","",1))))</f>
        <v/>
      </c>
    </row>
    <row r="1583" spans="2:20" ht="19.5" customHeight="1" x14ac:dyDescent="0.2">
      <c r="B1583" s="62"/>
      <c r="C1583" s="63"/>
      <c r="D1583" s="9"/>
      <c r="E1583" s="83"/>
      <c r="F1583" s="93"/>
      <c r="G1583" s="84"/>
      <c r="H1583" s="85"/>
      <c r="I1583" s="85"/>
      <c r="J1583" s="85"/>
      <c r="K1583" s="86"/>
      <c r="M1583" s="32" t="str">
        <f t="shared" si="146"/>
        <v/>
      </c>
      <c r="N1583" s="111" t="str">
        <f t="shared" si="147"/>
        <v/>
      </c>
      <c r="O1583" s="44" t="str">
        <f t="shared" si="151"/>
        <v/>
      </c>
      <c r="P1583" s="71" t="str">
        <f t="shared" si="148"/>
        <v/>
      </c>
      <c r="Q1583" s="29" t="str">
        <f t="shared" si="149"/>
        <v/>
      </c>
      <c r="R1583" s="70" t="str">
        <f>IF(E1583="","",IF(Q1583="","",IFERROR(VLOOKUP(M1583,point3[],2,FALSE),1)))</f>
        <v/>
      </c>
      <c r="S1583" s="66" t="str">
        <f t="shared" si="150"/>
        <v/>
      </c>
      <c r="T1583" s="30" t="str">
        <f>IF(E1583="","",IF(S1583="","",IFERROR(VLOOKUP(M1583,point3[],2,FALSE),IF(M1583="","",1))))</f>
        <v/>
      </c>
    </row>
    <row r="1584" spans="2:20" ht="19.5" customHeight="1" x14ac:dyDescent="0.2">
      <c r="B1584" s="62"/>
      <c r="C1584" s="63"/>
      <c r="D1584" s="9"/>
      <c r="E1584" s="83"/>
      <c r="F1584" s="93"/>
      <c r="G1584" s="84"/>
      <c r="H1584" s="85"/>
      <c r="I1584" s="85"/>
      <c r="J1584" s="85"/>
      <c r="K1584" s="86"/>
      <c r="M1584" s="32" t="str">
        <f t="shared" si="146"/>
        <v/>
      </c>
      <c r="N1584" s="111" t="str">
        <f t="shared" si="147"/>
        <v/>
      </c>
      <c r="O1584" s="44" t="str">
        <f t="shared" si="151"/>
        <v/>
      </c>
      <c r="P1584" s="71" t="str">
        <f t="shared" si="148"/>
        <v/>
      </c>
      <c r="Q1584" s="29" t="str">
        <f t="shared" si="149"/>
        <v/>
      </c>
      <c r="R1584" s="70" t="str">
        <f>IF(E1584="","",IF(Q1584="","",IFERROR(VLOOKUP(M1584,point3[],2,FALSE),1)))</f>
        <v/>
      </c>
      <c r="S1584" s="66" t="str">
        <f t="shared" si="150"/>
        <v/>
      </c>
      <c r="T1584" s="30" t="str">
        <f>IF(E1584="","",IF(S1584="","",IFERROR(VLOOKUP(M1584,point3[],2,FALSE),IF(M1584="","",1))))</f>
        <v/>
      </c>
    </row>
    <row r="1585" spans="2:20" ht="19.5" customHeight="1" x14ac:dyDescent="0.2">
      <c r="B1585" s="62"/>
      <c r="C1585" s="63"/>
      <c r="D1585" s="9"/>
      <c r="E1585" s="83"/>
      <c r="F1585" s="93"/>
      <c r="G1585" s="84"/>
      <c r="H1585" s="85"/>
      <c r="I1585" s="85"/>
      <c r="J1585" s="85"/>
      <c r="K1585" s="86"/>
      <c r="M1585" s="32" t="str">
        <f t="shared" si="146"/>
        <v/>
      </c>
      <c r="N1585" s="111" t="str">
        <f t="shared" si="147"/>
        <v/>
      </c>
      <c r="O1585" s="44" t="str">
        <f t="shared" si="151"/>
        <v/>
      </c>
      <c r="P1585" s="71" t="str">
        <f t="shared" si="148"/>
        <v/>
      </c>
      <c r="Q1585" s="29" t="str">
        <f t="shared" si="149"/>
        <v/>
      </c>
      <c r="R1585" s="70" t="str">
        <f>IF(E1585="","",IF(Q1585="","",IFERROR(VLOOKUP(M1585,point3[],2,FALSE),1)))</f>
        <v/>
      </c>
      <c r="S1585" s="66" t="str">
        <f t="shared" si="150"/>
        <v/>
      </c>
      <c r="T1585" s="30" t="str">
        <f>IF(E1585="","",IF(S1585="","",IFERROR(VLOOKUP(M1585,point3[],2,FALSE),IF(M1585="","",1))))</f>
        <v/>
      </c>
    </row>
    <row r="1586" spans="2:20" ht="19.5" customHeight="1" x14ac:dyDescent="0.2">
      <c r="B1586" s="62"/>
      <c r="C1586" s="63"/>
      <c r="D1586" s="9"/>
      <c r="E1586" s="83"/>
      <c r="F1586" s="93"/>
      <c r="G1586" s="84"/>
      <c r="H1586" s="85"/>
      <c r="I1586" s="85"/>
      <c r="J1586" s="85"/>
      <c r="K1586" s="86"/>
      <c r="M1586" s="32" t="str">
        <f t="shared" si="146"/>
        <v/>
      </c>
      <c r="N1586" s="111" t="str">
        <f t="shared" si="147"/>
        <v/>
      </c>
      <c r="O1586" s="44" t="str">
        <f t="shared" si="151"/>
        <v/>
      </c>
      <c r="P1586" s="71" t="str">
        <f t="shared" si="148"/>
        <v/>
      </c>
      <c r="Q1586" s="29" t="str">
        <f t="shared" si="149"/>
        <v/>
      </c>
      <c r="R1586" s="70" t="str">
        <f>IF(E1586="","",IF(Q1586="","",IFERROR(VLOOKUP(M1586,point3[],2,FALSE),1)))</f>
        <v/>
      </c>
      <c r="S1586" s="66" t="str">
        <f t="shared" si="150"/>
        <v/>
      </c>
      <c r="T1586" s="30" t="str">
        <f>IF(E1586="","",IF(S1586="","",IFERROR(VLOOKUP(M1586,point3[],2,FALSE),IF(M1586="","",1))))</f>
        <v/>
      </c>
    </row>
    <row r="1587" spans="2:20" ht="19.5" customHeight="1" x14ac:dyDescent="0.2">
      <c r="B1587" s="62"/>
      <c r="C1587" s="63"/>
      <c r="D1587" s="9"/>
      <c r="E1587" s="83"/>
      <c r="F1587" s="93"/>
      <c r="G1587" s="84"/>
      <c r="H1587" s="85"/>
      <c r="I1587" s="85"/>
      <c r="J1587" s="85"/>
      <c r="K1587" s="86"/>
      <c r="M1587" s="32" t="str">
        <f t="shared" si="146"/>
        <v/>
      </c>
      <c r="N1587" s="111" t="str">
        <f t="shared" si="147"/>
        <v/>
      </c>
      <c r="O1587" s="44" t="str">
        <f t="shared" si="151"/>
        <v/>
      </c>
      <c r="P1587" s="71" t="str">
        <f t="shared" si="148"/>
        <v/>
      </c>
      <c r="Q1587" s="29" t="str">
        <f t="shared" si="149"/>
        <v/>
      </c>
      <c r="R1587" s="70" t="str">
        <f>IF(E1587="","",IF(Q1587="","",IFERROR(VLOOKUP(M1587,point3[],2,FALSE),1)))</f>
        <v/>
      </c>
      <c r="S1587" s="66" t="str">
        <f t="shared" si="150"/>
        <v/>
      </c>
      <c r="T1587" s="30" t="str">
        <f>IF(E1587="","",IF(S1587="","",IFERROR(VLOOKUP(M1587,point3[],2,FALSE),IF(M1587="","",1))))</f>
        <v/>
      </c>
    </row>
    <row r="1588" spans="2:20" ht="19.5" customHeight="1" x14ac:dyDescent="0.2">
      <c r="B1588" s="62"/>
      <c r="C1588" s="63"/>
      <c r="D1588" s="9"/>
      <c r="E1588" s="83"/>
      <c r="F1588" s="93"/>
      <c r="G1588" s="84"/>
      <c r="H1588" s="85"/>
      <c r="I1588" s="85"/>
      <c r="J1588" s="85"/>
      <c r="K1588" s="86"/>
      <c r="M1588" s="32" t="str">
        <f t="shared" si="146"/>
        <v/>
      </c>
      <c r="N1588" s="111" t="str">
        <f t="shared" si="147"/>
        <v/>
      </c>
      <c r="O1588" s="44" t="str">
        <f t="shared" si="151"/>
        <v/>
      </c>
      <c r="P1588" s="71" t="str">
        <f t="shared" si="148"/>
        <v/>
      </c>
      <c r="Q1588" s="29" t="str">
        <f t="shared" si="149"/>
        <v/>
      </c>
      <c r="R1588" s="70" t="str">
        <f>IF(E1588="","",IF(Q1588="","",IFERROR(VLOOKUP(M1588,point3[],2,FALSE),1)))</f>
        <v/>
      </c>
      <c r="S1588" s="66" t="str">
        <f t="shared" si="150"/>
        <v/>
      </c>
      <c r="T1588" s="30" t="str">
        <f>IF(E1588="","",IF(S1588="","",IFERROR(VLOOKUP(M1588,point3[],2,FALSE),IF(M1588="","",1))))</f>
        <v/>
      </c>
    </row>
    <row r="1589" spans="2:20" ht="19.5" customHeight="1" x14ac:dyDescent="0.2">
      <c r="B1589" s="62"/>
      <c r="C1589" s="63"/>
      <c r="D1589" s="9"/>
      <c r="E1589" s="83"/>
      <c r="F1589" s="93"/>
      <c r="G1589" s="84"/>
      <c r="H1589" s="85"/>
      <c r="I1589" s="85"/>
      <c r="J1589" s="85"/>
      <c r="K1589" s="86"/>
      <c r="M1589" s="32" t="str">
        <f t="shared" si="146"/>
        <v/>
      </c>
      <c r="N1589" s="111" t="str">
        <f t="shared" si="147"/>
        <v/>
      </c>
      <c r="O1589" s="44" t="str">
        <f t="shared" si="151"/>
        <v/>
      </c>
      <c r="P1589" s="71" t="str">
        <f t="shared" si="148"/>
        <v/>
      </c>
      <c r="Q1589" s="29" t="str">
        <f t="shared" si="149"/>
        <v/>
      </c>
      <c r="R1589" s="70" t="str">
        <f>IF(E1589="","",IF(Q1589="","",IFERROR(VLOOKUP(M1589,point3[],2,FALSE),1)))</f>
        <v/>
      </c>
      <c r="S1589" s="66" t="str">
        <f t="shared" si="150"/>
        <v/>
      </c>
      <c r="T1589" s="30" t="str">
        <f>IF(E1589="","",IF(S1589="","",IFERROR(VLOOKUP(M1589,point3[],2,FALSE),IF(M1589="","",1))))</f>
        <v/>
      </c>
    </row>
    <row r="1590" spans="2:20" ht="19.5" customHeight="1" x14ac:dyDescent="0.2">
      <c r="B1590" s="62"/>
      <c r="C1590" s="63"/>
      <c r="D1590" s="9"/>
      <c r="E1590" s="83"/>
      <c r="F1590" s="93"/>
      <c r="G1590" s="84"/>
      <c r="H1590" s="85"/>
      <c r="I1590" s="85"/>
      <c r="J1590" s="85"/>
      <c r="K1590" s="86"/>
      <c r="M1590" s="32" t="str">
        <f t="shared" si="146"/>
        <v/>
      </c>
      <c r="N1590" s="111" t="str">
        <f t="shared" si="147"/>
        <v/>
      </c>
      <c r="O1590" s="44" t="str">
        <f t="shared" si="151"/>
        <v/>
      </c>
      <c r="P1590" s="71" t="str">
        <f t="shared" si="148"/>
        <v/>
      </c>
      <c r="Q1590" s="29" t="str">
        <f t="shared" si="149"/>
        <v/>
      </c>
      <c r="R1590" s="70" t="str">
        <f>IF(E1590="","",IF(Q1590="","",IFERROR(VLOOKUP(M1590,point3[],2,FALSE),1)))</f>
        <v/>
      </c>
      <c r="S1590" s="66" t="str">
        <f t="shared" si="150"/>
        <v/>
      </c>
      <c r="T1590" s="30" t="str">
        <f>IF(E1590="","",IF(S1590="","",IFERROR(VLOOKUP(M1590,point3[],2,FALSE),IF(M1590="","",1))))</f>
        <v/>
      </c>
    </row>
    <row r="1591" spans="2:20" ht="19.5" customHeight="1" x14ac:dyDescent="0.2">
      <c r="B1591" s="62"/>
      <c r="C1591" s="63"/>
      <c r="D1591" s="9"/>
      <c r="E1591" s="83"/>
      <c r="F1591" s="93"/>
      <c r="G1591" s="84"/>
      <c r="H1591" s="85"/>
      <c r="I1591" s="85"/>
      <c r="J1591" s="85"/>
      <c r="K1591" s="86"/>
      <c r="M1591" s="32" t="str">
        <f t="shared" si="146"/>
        <v/>
      </c>
      <c r="N1591" s="111" t="str">
        <f t="shared" si="147"/>
        <v/>
      </c>
      <c r="O1591" s="44" t="str">
        <f t="shared" si="151"/>
        <v/>
      </c>
      <c r="P1591" s="71" t="str">
        <f t="shared" si="148"/>
        <v/>
      </c>
      <c r="Q1591" s="29" t="str">
        <f t="shared" si="149"/>
        <v/>
      </c>
      <c r="R1591" s="70" t="str">
        <f>IF(E1591="","",IF(Q1591="","",IFERROR(VLOOKUP(M1591,point3[],2,FALSE),1)))</f>
        <v/>
      </c>
      <c r="S1591" s="66" t="str">
        <f t="shared" si="150"/>
        <v/>
      </c>
      <c r="T1591" s="30" t="str">
        <f>IF(E1591="","",IF(S1591="","",IFERROR(VLOOKUP(M1591,point3[],2,FALSE),IF(M1591="","",1))))</f>
        <v/>
      </c>
    </row>
    <row r="1592" spans="2:20" ht="19.5" customHeight="1" x14ac:dyDescent="0.2">
      <c r="B1592" s="62"/>
      <c r="C1592" s="63"/>
      <c r="D1592" s="9"/>
      <c r="E1592" s="83"/>
      <c r="F1592" s="93"/>
      <c r="G1592" s="84"/>
      <c r="H1592" s="85"/>
      <c r="I1592" s="85"/>
      <c r="J1592" s="85"/>
      <c r="K1592" s="86"/>
      <c r="M1592" s="32" t="str">
        <f t="shared" si="146"/>
        <v/>
      </c>
      <c r="N1592" s="111" t="str">
        <f t="shared" si="147"/>
        <v/>
      </c>
      <c r="O1592" s="44" t="str">
        <f t="shared" si="151"/>
        <v/>
      </c>
      <c r="P1592" s="71" t="str">
        <f t="shared" si="148"/>
        <v/>
      </c>
      <c r="Q1592" s="29" t="str">
        <f t="shared" si="149"/>
        <v/>
      </c>
      <c r="R1592" s="70" t="str">
        <f>IF(E1592="","",IF(Q1592="","",IFERROR(VLOOKUP(M1592,point3[],2,FALSE),1)))</f>
        <v/>
      </c>
      <c r="S1592" s="66" t="str">
        <f t="shared" si="150"/>
        <v/>
      </c>
      <c r="T1592" s="30" t="str">
        <f>IF(E1592="","",IF(S1592="","",IFERROR(VLOOKUP(M1592,point3[],2,FALSE),IF(M1592="","",1))))</f>
        <v/>
      </c>
    </row>
    <row r="1593" spans="2:20" ht="19.5" customHeight="1" x14ac:dyDescent="0.2">
      <c r="B1593" s="62"/>
      <c r="C1593" s="63"/>
      <c r="D1593" s="9"/>
      <c r="E1593" s="83"/>
      <c r="F1593" s="93"/>
      <c r="G1593" s="84"/>
      <c r="H1593" s="85"/>
      <c r="I1593" s="85"/>
      <c r="J1593" s="85"/>
      <c r="K1593" s="86"/>
      <c r="M1593" s="33" t="str">
        <f t="shared" si="146"/>
        <v/>
      </c>
      <c r="N1593" s="111" t="str">
        <f t="shared" si="147"/>
        <v/>
      </c>
      <c r="O1593" s="45" t="str">
        <f t="shared" si="151"/>
        <v/>
      </c>
      <c r="P1593" s="71" t="str">
        <f t="shared" si="148"/>
        <v/>
      </c>
      <c r="Q1593" s="29" t="str">
        <f t="shared" si="149"/>
        <v/>
      </c>
      <c r="R1593" s="70" t="str">
        <f>IF(E1593="","",IF(Q1593="","",IFERROR(VLOOKUP(M1593,point3[],2,FALSE),1)))</f>
        <v/>
      </c>
      <c r="S1593" s="66" t="str">
        <f t="shared" si="150"/>
        <v/>
      </c>
      <c r="T1593" s="30" t="str">
        <f>IF(E1593="","",IF(S1593="","",IFERROR(VLOOKUP(M1593,point3[],2,FALSE),IF(M1593="","",1))))</f>
        <v/>
      </c>
    </row>
    <row r="1594" spans="2:20" ht="19.5" customHeight="1" x14ac:dyDescent="0.2">
      <c r="B1594" s="62"/>
      <c r="C1594" s="63"/>
      <c r="D1594" s="9"/>
      <c r="E1594" s="83"/>
      <c r="F1594" s="93"/>
      <c r="G1594" s="84"/>
      <c r="H1594" s="85"/>
      <c r="I1594" s="85"/>
      <c r="J1594" s="85"/>
      <c r="K1594" s="86"/>
      <c r="M1594" s="32" t="str">
        <f t="shared" si="146"/>
        <v/>
      </c>
      <c r="N1594" s="111" t="str">
        <f t="shared" si="147"/>
        <v/>
      </c>
      <c r="O1594" s="44" t="str">
        <f t="shared" si="151"/>
        <v/>
      </c>
      <c r="P1594" s="71" t="str">
        <f t="shared" si="148"/>
        <v/>
      </c>
      <c r="Q1594" s="29" t="str">
        <f t="shared" si="149"/>
        <v/>
      </c>
      <c r="R1594" s="70" t="str">
        <f>IF(E1594="","",IF(Q1594="","",IFERROR(VLOOKUP(M1594,point3[],2,FALSE),1)))</f>
        <v/>
      </c>
      <c r="S1594" s="66" t="str">
        <f t="shared" si="150"/>
        <v/>
      </c>
      <c r="T1594" s="30" t="str">
        <f>IF(E1594="","",IF(S1594="","",IFERROR(VLOOKUP(M1594,point3[],2,FALSE),IF(M1594="","",1))))</f>
        <v/>
      </c>
    </row>
    <row r="1595" spans="2:20" ht="19.5" customHeight="1" x14ac:dyDescent="0.2">
      <c r="B1595" s="62"/>
      <c r="C1595" s="63"/>
      <c r="D1595" s="9"/>
      <c r="E1595" s="83"/>
      <c r="F1595" s="93"/>
      <c r="G1595" s="84"/>
      <c r="H1595" s="85"/>
      <c r="I1595" s="85"/>
      <c r="J1595" s="85"/>
      <c r="K1595" s="86"/>
      <c r="M1595" s="32" t="str">
        <f t="shared" si="146"/>
        <v/>
      </c>
      <c r="N1595" s="111" t="str">
        <f t="shared" si="147"/>
        <v/>
      </c>
      <c r="O1595" s="44" t="str">
        <f t="shared" si="151"/>
        <v/>
      </c>
      <c r="P1595" s="71" t="str">
        <f t="shared" si="148"/>
        <v/>
      </c>
      <c r="Q1595" s="29" t="str">
        <f t="shared" si="149"/>
        <v/>
      </c>
      <c r="R1595" s="70" t="str">
        <f>IF(E1595="","",IF(Q1595="","",IFERROR(VLOOKUP(M1595,point3[],2,FALSE),1)))</f>
        <v/>
      </c>
      <c r="S1595" s="66" t="str">
        <f t="shared" si="150"/>
        <v/>
      </c>
      <c r="T1595" s="30" t="str">
        <f>IF(E1595="","",IF(S1595="","",IFERROR(VLOOKUP(M1595,point3[],2,FALSE),IF(M1595="","",1))))</f>
        <v/>
      </c>
    </row>
    <row r="1596" spans="2:20" ht="19.5" customHeight="1" x14ac:dyDescent="0.2">
      <c r="B1596" s="62"/>
      <c r="C1596" s="63"/>
      <c r="D1596" s="9"/>
      <c r="E1596" s="83"/>
      <c r="F1596" s="93"/>
      <c r="G1596" s="84"/>
      <c r="H1596" s="85"/>
      <c r="I1596" s="85"/>
      <c r="J1596" s="85"/>
      <c r="K1596" s="86"/>
      <c r="M1596" s="32" t="str">
        <f t="shared" si="146"/>
        <v/>
      </c>
      <c r="N1596" s="111" t="str">
        <f t="shared" si="147"/>
        <v/>
      </c>
      <c r="O1596" s="44" t="str">
        <f t="shared" si="151"/>
        <v/>
      </c>
      <c r="P1596" s="71" t="str">
        <f t="shared" si="148"/>
        <v/>
      </c>
      <c r="Q1596" s="29" t="str">
        <f t="shared" si="149"/>
        <v/>
      </c>
      <c r="R1596" s="70" t="str">
        <f>IF(E1596="","",IF(Q1596="","",IFERROR(VLOOKUP(M1596,point3[],2,FALSE),1)))</f>
        <v/>
      </c>
      <c r="S1596" s="66" t="str">
        <f t="shared" si="150"/>
        <v/>
      </c>
      <c r="T1596" s="30" t="str">
        <f>IF(E1596="","",IF(S1596="","",IFERROR(VLOOKUP(M1596,point3[],2,FALSE),IF(M1596="","",1))))</f>
        <v/>
      </c>
    </row>
    <row r="1597" spans="2:20" ht="19.5" customHeight="1" x14ac:dyDescent="0.2">
      <c r="B1597" s="62"/>
      <c r="C1597" s="63"/>
      <c r="D1597" s="9"/>
      <c r="E1597" s="83"/>
      <c r="F1597" s="93"/>
      <c r="G1597" s="84"/>
      <c r="H1597" s="85"/>
      <c r="I1597" s="85"/>
      <c r="J1597" s="85"/>
      <c r="K1597" s="86"/>
      <c r="M1597" s="32" t="str">
        <f t="shared" si="146"/>
        <v/>
      </c>
      <c r="N1597" s="111" t="str">
        <f t="shared" si="147"/>
        <v/>
      </c>
      <c r="O1597" s="44" t="str">
        <f t="shared" si="151"/>
        <v/>
      </c>
      <c r="P1597" s="71" t="str">
        <f t="shared" si="148"/>
        <v/>
      </c>
      <c r="Q1597" s="29" t="str">
        <f t="shared" si="149"/>
        <v/>
      </c>
      <c r="R1597" s="70" t="str">
        <f>IF(E1597="","",IF(Q1597="","",IFERROR(VLOOKUP(M1597,point3[],2,FALSE),1)))</f>
        <v/>
      </c>
      <c r="S1597" s="66" t="str">
        <f t="shared" si="150"/>
        <v/>
      </c>
      <c r="T1597" s="30" t="str">
        <f>IF(E1597="","",IF(S1597="","",IFERROR(VLOOKUP(M1597,point3[],2,FALSE),IF(M1597="","",1))))</f>
        <v/>
      </c>
    </row>
    <row r="1598" spans="2:20" ht="19.5" customHeight="1" x14ac:dyDescent="0.2">
      <c r="B1598" s="62"/>
      <c r="C1598" s="63"/>
      <c r="D1598" s="9"/>
      <c r="E1598" s="83"/>
      <c r="F1598" s="93"/>
      <c r="G1598" s="84"/>
      <c r="H1598" s="85"/>
      <c r="I1598" s="85"/>
      <c r="J1598" s="85"/>
      <c r="K1598" s="86"/>
      <c r="M1598" s="32" t="str">
        <f t="shared" si="146"/>
        <v/>
      </c>
      <c r="N1598" s="111" t="str">
        <f t="shared" si="147"/>
        <v/>
      </c>
      <c r="O1598" s="44" t="str">
        <f t="shared" si="151"/>
        <v/>
      </c>
      <c r="P1598" s="71" t="str">
        <f t="shared" si="148"/>
        <v/>
      </c>
      <c r="Q1598" s="29" t="str">
        <f t="shared" si="149"/>
        <v/>
      </c>
      <c r="R1598" s="70" t="str">
        <f>IF(E1598="","",IF(Q1598="","",IFERROR(VLOOKUP(M1598,point3[],2,FALSE),1)))</f>
        <v/>
      </c>
      <c r="S1598" s="66" t="str">
        <f t="shared" si="150"/>
        <v/>
      </c>
      <c r="T1598" s="30" t="str">
        <f>IF(E1598="","",IF(S1598="","",IFERROR(VLOOKUP(M1598,point3[],2,FALSE),IF(M1598="","",1))))</f>
        <v/>
      </c>
    </row>
    <row r="1599" spans="2:20" ht="19.5" customHeight="1" x14ac:dyDescent="0.2">
      <c r="B1599" s="62"/>
      <c r="C1599" s="63"/>
      <c r="D1599" s="9"/>
      <c r="E1599" s="83"/>
      <c r="F1599" s="93"/>
      <c r="G1599" s="84"/>
      <c r="H1599" s="85"/>
      <c r="I1599" s="85"/>
      <c r="J1599" s="85"/>
      <c r="K1599" s="86"/>
      <c r="M1599" s="32" t="str">
        <f t="shared" si="146"/>
        <v/>
      </c>
      <c r="N1599" s="111" t="str">
        <f t="shared" si="147"/>
        <v/>
      </c>
      <c r="O1599" s="44" t="str">
        <f t="shared" si="151"/>
        <v/>
      </c>
      <c r="P1599" s="71" t="str">
        <f t="shared" si="148"/>
        <v/>
      </c>
      <c r="Q1599" s="29" t="str">
        <f t="shared" si="149"/>
        <v/>
      </c>
      <c r="R1599" s="70" t="str">
        <f>IF(E1599="","",IF(Q1599="","",IFERROR(VLOOKUP(M1599,point3[],2,FALSE),1)))</f>
        <v/>
      </c>
      <c r="S1599" s="66" t="str">
        <f t="shared" si="150"/>
        <v/>
      </c>
      <c r="T1599" s="30" t="str">
        <f>IF(E1599="","",IF(S1599="","",IFERROR(VLOOKUP(M1599,point3[],2,FALSE),IF(M1599="","",1))))</f>
        <v/>
      </c>
    </row>
    <row r="1600" spans="2:20" ht="19.5" customHeight="1" x14ac:dyDescent="0.2">
      <c r="B1600" s="62"/>
      <c r="C1600" s="63"/>
      <c r="D1600" s="9"/>
      <c r="E1600" s="83"/>
      <c r="F1600" s="93"/>
      <c r="G1600" s="84"/>
      <c r="H1600" s="85"/>
      <c r="I1600" s="85"/>
      <c r="J1600" s="85"/>
      <c r="K1600" s="86"/>
      <c r="M1600" s="32" t="str">
        <f t="shared" si="146"/>
        <v/>
      </c>
      <c r="N1600" s="111" t="str">
        <f t="shared" si="147"/>
        <v/>
      </c>
      <c r="O1600" s="44" t="str">
        <f t="shared" si="151"/>
        <v/>
      </c>
      <c r="P1600" s="71" t="str">
        <f t="shared" si="148"/>
        <v/>
      </c>
      <c r="Q1600" s="29" t="str">
        <f t="shared" si="149"/>
        <v/>
      </c>
      <c r="R1600" s="70" t="str">
        <f>IF(E1600="","",IF(Q1600="","",IFERROR(VLOOKUP(M1600,point3[],2,FALSE),1)))</f>
        <v/>
      </c>
      <c r="S1600" s="66" t="str">
        <f t="shared" si="150"/>
        <v/>
      </c>
      <c r="T1600" s="30" t="str">
        <f>IF(E1600="","",IF(S1600="","",IFERROR(VLOOKUP(M1600,point3[],2,FALSE),IF(M1600="","",1))))</f>
        <v/>
      </c>
    </row>
    <row r="1601" spans="2:20" ht="19.5" customHeight="1" x14ac:dyDescent="0.2">
      <c r="B1601" s="62"/>
      <c r="C1601" s="63"/>
      <c r="D1601" s="9"/>
      <c r="E1601" s="83"/>
      <c r="F1601" s="93"/>
      <c r="G1601" s="84"/>
      <c r="H1601" s="85"/>
      <c r="I1601" s="85"/>
      <c r="J1601" s="85"/>
      <c r="K1601" s="86"/>
      <c r="M1601" s="32" t="str">
        <f t="shared" si="146"/>
        <v/>
      </c>
      <c r="N1601" s="111" t="str">
        <f t="shared" si="147"/>
        <v/>
      </c>
      <c r="O1601" s="44" t="str">
        <f t="shared" si="151"/>
        <v/>
      </c>
      <c r="P1601" s="71" t="str">
        <f t="shared" si="148"/>
        <v/>
      </c>
      <c r="Q1601" s="29" t="str">
        <f t="shared" si="149"/>
        <v/>
      </c>
      <c r="R1601" s="70" t="str">
        <f>IF(E1601="","",IF(Q1601="","",IFERROR(VLOOKUP(M1601,point3[],2,FALSE),1)))</f>
        <v/>
      </c>
      <c r="S1601" s="66" t="str">
        <f t="shared" si="150"/>
        <v/>
      </c>
      <c r="T1601" s="30" t="str">
        <f>IF(E1601="","",IF(S1601="","",IFERROR(VLOOKUP(M1601,point3[],2,FALSE),IF(M1601="","",1))))</f>
        <v/>
      </c>
    </row>
    <row r="1602" spans="2:20" ht="19.5" customHeight="1" x14ac:dyDescent="0.2">
      <c r="B1602" s="62"/>
      <c r="C1602" s="63"/>
      <c r="D1602" s="9"/>
      <c r="E1602" s="83"/>
      <c r="F1602" s="93"/>
      <c r="G1602" s="84"/>
      <c r="H1602" s="85"/>
      <c r="I1602" s="85"/>
      <c r="J1602" s="85"/>
      <c r="K1602" s="86"/>
      <c r="M1602" s="32" t="str">
        <f t="shared" si="146"/>
        <v/>
      </c>
      <c r="N1602" s="111" t="str">
        <f t="shared" si="147"/>
        <v/>
      </c>
      <c r="O1602" s="44" t="str">
        <f t="shared" si="151"/>
        <v/>
      </c>
      <c r="P1602" s="71" t="str">
        <f t="shared" si="148"/>
        <v/>
      </c>
      <c r="Q1602" s="29" t="str">
        <f t="shared" si="149"/>
        <v/>
      </c>
      <c r="R1602" s="70" t="str">
        <f>IF(E1602="","",IF(Q1602="","",IFERROR(VLOOKUP(M1602,point3[],2,FALSE),1)))</f>
        <v/>
      </c>
      <c r="S1602" s="66" t="str">
        <f t="shared" si="150"/>
        <v/>
      </c>
      <c r="T1602" s="30" t="str">
        <f>IF(E1602="","",IF(S1602="","",IFERROR(VLOOKUP(M1602,point3[],2,FALSE),IF(M1602="","",1))))</f>
        <v/>
      </c>
    </row>
    <row r="1603" spans="2:20" ht="19.5" customHeight="1" x14ac:dyDescent="0.2">
      <c r="B1603" s="62"/>
      <c r="C1603" s="63"/>
      <c r="D1603" s="9"/>
      <c r="E1603" s="83"/>
      <c r="F1603" s="93"/>
      <c r="G1603" s="84"/>
      <c r="H1603" s="85"/>
      <c r="I1603" s="85"/>
      <c r="J1603" s="85"/>
      <c r="K1603" s="86"/>
      <c r="M1603" s="32" t="str">
        <f t="shared" si="146"/>
        <v/>
      </c>
      <c r="N1603" s="111" t="str">
        <f t="shared" si="147"/>
        <v/>
      </c>
      <c r="O1603" s="44" t="str">
        <f t="shared" si="151"/>
        <v/>
      </c>
      <c r="P1603" s="71" t="str">
        <f t="shared" si="148"/>
        <v/>
      </c>
      <c r="Q1603" s="29" t="str">
        <f t="shared" si="149"/>
        <v/>
      </c>
      <c r="R1603" s="70" t="str">
        <f>IF(E1603="","",IF(Q1603="","",IFERROR(VLOOKUP(M1603,point3[],2,FALSE),1)))</f>
        <v/>
      </c>
      <c r="S1603" s="66" t="str">
        <f t="shared" si="150"/>
        <v/>
      </c>
      <c r="T1603" s="30" t="str">
        <f>IF(E1603="","",IF(S1603="","",IFERROR(VLOOKUP(M1603,point3[],2,FALSE),IF(M1603="","",1))))</f>
        <v/>
      </c>
    </row>
    <row r="1604" spans="2:20" ht="19.5" customHeight="1" x14ac:dyDescent="0.2">
      <c r="B1604" s="62"/>
      <c r="C1604" s="63"/>
      <c r="D1604" s="9"/>
      <c r="E1604" s="83"/>
      <c r="F1604" s="93"/>
      <c r="G1604" s="84"/>
      <c r="H1604" s="85"/>
      <c r="I1604" s="85"/>
      <c r="J1604" s="85"/>
      <c r="K1604" s="86"/>
      <c r="M1604" s="32" t="str">
        <f t="shared" si="146"/>
        <v/>
      </c>
      <c r="N1604" s="111" t="str">
        <f t="shared" si="147"/>
        <v/>
      </c>
      <c r="O1604" s="44" t="str">
        <f t="shared" si="151"/>
        <v/>
      </c>
      <c r="P1604" s="71" t="str">
        <f t="shared" si="148"/>
        <v/>
      </c>
      <c r="Q1604" s="29" t="str">
        <f t="shared" si="149"/>
        <v/>
      </c>
      <c r="R1604" s="70" t="str">
        <f>IF(E1604="","",IF(Q1604="","",IFERROR(VLOOKUP(M1604,point3[],2,FALSE),1)))</f>
        <v/>
      </c>
      <c r="S1604" s="66" t="str">
        <f t="shared" si="150"/>
        <v/>
      </c>
      <c r="T1604" s="30" t="str">
        <f>IF(E1604="","",IF(S1604="","",IFERROR(VLOOKUP(M1604,point3[],2,FALSE),IF(M1604="","",1))))</f>
        <v/>
      </c>
    </row>
    <row r="1605" spans="2:20" ht="19.5" customHeight="1" x14ac:dyDescent="0.2">
      <c r="B1605" s="62"/>
      <c r="C1605" s="63"/>
      <c r="D1605" s="9"/>
      <c r="E1605" s="83"/>
      <c r="F1605" s="93"/>
      <c r="G1605" s="84"/>
      <c r="H1605" s="85"/>
      <c r="I1605" s="85"/>
      <c r="J1605" s="85"/>
      <c r="K1605" s="86"/>
      <c r="M1605" s="33" t="str">
        <f t="shared" si="146"/>
        <v/>
      </c>
      <c r="N1605" s="111" t="str">
        <f t="shared" si="147"/>
        <v/>
      </c>
      <c r="O1605" s="45" t="str">
        <f t="shared" si="151"/>
        <v/>
      </c>
      <c r="P1605" s="71" t="str">
        <f t="shared" si="148"/>
        <v/>
      </c>
      <c r="Q1605" s="29" t="str">
        <f t="shared" si="149"/>
        <v/>
      </c>
      <c r="R1605" s="70" t="str">
        <f>IF(E1605="","",IF(Q1605="","",IFERROR(VLOOKUP(M1605,point3[],2,FALSE),1)))</f>
        <v/>
      </c>
      <c r="S1605" s="66" t="str">
        <f t="shared" si="150"/>
        <v/>
      </c>
      <c r="T1605" s="30" t="str">
        <f>IF(E1605="","",IF(S1605="","",IFERROR(VLOOKUP(M1605,point3[],2,FALSE),IF(M1605="","",1))))</f>
        <v/>
      </c>
    </row>
    <row r="1606" spans="2:20" ht="19.5" customHeight="1" x14ac:dyDescent="0.2">
      <c r="B1606" s="62"/>
      <c r="C1606" s="63"/>
      <c r="D1606" s="9"/>
      <c r="E1606" s="83"/>
      <c r="F1606" s="93"/>
      <c r="G1606" s="84"/>
      <c r="H1606" s="85"/>
      <c r="I1606" s="85"/>
      <c r="J1606" s="85"/>
      <c r="K1606" s="86"/>
      <c r="M1606" s="32" t="str">
        <f t="shared" si="146"/>
        <v/>
      </c>
      <c r="N1606" s="111" t="str">
        <f t="shared" si="147"/>
        <v/>
      </c>
      <c r="O1606" s="44" t="str">
        <f t="shared" si="151"/>
        <v/>
      </c>
      <c r="P1606" s="71" t="str">
        <f t="shared" si="148"/>
        <v/>
      </c>
      <c r="Q1606" s="29" t="str">
        <f t="shared" si="149"/>
        <v/>
      </c>
      <c r="R1606" s="70" t="str">
        <f>IF(E1606="","",IF(Q1606="","",IFERROR(VLOOKUP(M1606,point3[],2,FALSE),1)))</f>
        <v/>
      </c>
      <c r="S1606" s="66" t="str">
        <f t="shared" si="150"/>
        <v/>
      </c>
      <c r="T1606" s="30" t="str">
        <f>IF(E1606="","",IF(S1606="","",IFERROR(VLOOKUP(M1606,point3[],2,FALSE),IF(M1606="","",1))))</f>
        <v/>
      </c>
    </row>
    <row r="1607" spans="2:20" ht="19.5" customHeight="1" x14ac:dyDescent="0.2">
      <c r="B1607" s="62"/>
      <c r="C1607" s="63"/>
      <c r="D1607" s="9"/>
      <c r="E1607" s="83"/>
      <c r="F1607" s="93"/>
      <c r="G1607" s="84"/>
      <c r="H1607" s="85"/>
      <c r="I1607" s="85"/>
      <c r="J1607" s="85"/>
      <c r="K1607" s="86"/>
      <c r="M1607" s="32" t="str">
        <f t="shared" ref="M1607:M1670" si="152">IF(E1607="","",LEFT(E1607,6))</f>
        <v/>
      </c>
      <c r="N1607" s="111" t="str">
        <f t="shared" ref="N1607:N1670" si="153">IF(F1607="","",F1607)</f>
        <v/>
      </c>
      <c r="O1607" s="44" t="str">
        <f t="shared" si="151"/>
        <v/>
      </c>
      <c r="P1607" s="71" t="str">
        <f t="shared" ref="P1607:P1670" si="154">IF(F1607="","",IF(O1607&lt;&gt;0,1/O1607,0))</f>
        <v/>
      </c>
      <c r="Q1607" s="29" t="str">
        <f t="shared" ref="Q1607:Q1670" si="155">IF(OR(K1607="CW",K1607="SSB",K1607="FM",K1607="AM"),"電信・電話","")</f>
        <v/>
      </c>
      <c r="R1607" s="70" t="str">
        <f>IF(E1607="","",IF(Q1607="","",IFERROR(VLOOKUP(M1607,point3[],2,FALSE),1)))</f>
        <v/>
      </c>
      <c r="S1607" s="66" t="str">
        <f t="shared" ref="S1607:S1670" si="156">IF(OR(K1607="CW",K1607="SSB",K1607="FM",K1607="AM",K1607=""),"","デジタル")</f>
        <v/>
      </c>
      <c r="T1607" s="30" t="str">
        <f>IF(E1607="","",IF(S1607="","",IFERROR(VLOOKUP(M1607,point3[],2,FALSE),IF(M1607="","",1))))</f>
        <v/>
      </c>
    </row>
    <row r="1608" spans="2:20" ht="19.5" customHeight="1" x14ac:dyDescent="0.2">
      <c r="B1608" s="62"/>
      <c r="C1608" s="63"/>
      <c r="D1608" s="9"/>
      <c r="E1608" s="83"/>
      <c r="F1608" s="93"/>
      <c r="G1608" s="84"/>
      <c r="H1608" s="85"/>
      <c r="I1608" s="85"/>
      <c r="J1608" s="85"/>
      <c r="K1608" s="86"/>
      <c r="M1608" s="32" t="str">
        <f t="shared" si="152"/>
        <v/>
      </c>
      <c r="N1608" s="111" t="str">
        <f t="shared" si="153"/>
        <v/>
      </c>
      <c r="O1608" s="44" t="str">
        <f t="shared" ref="O1608:O1671" si="157">IF(F1608="","",COUNTIF($N$7:$N$3064,F1608))</f>
        <v/>
      </c>
      <c r="P1608" s="71" t="str">
        <f t="shared" si="154"/>
        <v/>
      </c>
      <c r="Q1608" s="29" t="str">
        <f t="shared" si="155"/>
        <v/>
      </c>
      <c r="R1608" s="70" t="str">
        <f>IF(E1608="","",IF(Q1608="","",IFERROR(VLOOKUP(M1608,point3[],2,FALSE),1)))</f>
        <v/>
      </c>
      <c r="S1608" s="66" t="str">
        <f t="shared" si="156"/>
        <v/>
      </c>
      <c r="T1608" s="30" t="str">
        <f>IF(E1608="","",IF(S1608="","",IFERROR(VLOOKUP(M1608,point3[],2,FALSE),IF(M1608="","",1))))</f>
        <v/>
      </c>
    </row>
    <row r="1609" spans="2:20" ht="19.5" customHeight="1" x14ac:dyDescent="0.2">
      <c r="B1609" s="62"/>
      <c r="C1609" s="63"/>
      <c r="D1609" s="9"/>
      <c r="E1609" s="83"/>
      <c r="F1609" s="93"/>
      <c r="G1609" s="84"/>
      <c r="H1609" s="85"/>
      <c r="I1609" s="85"/>
      <c r="J1609" s="85"/>
      <c r="K1609" s="86"/>
      <c r="M1609" s="32" t="str">
        <f t="shared" si="152"/>
        <v/>
      </c>
      <c r="N1609" s="111" t="str">
        <f t="shared" si="153"/>
        <v/>
      </c>
      <c r="O1609" s="44" t="str">
        <f t="shared" si="157"/>
        <v/>
      </c>
      <c r="P1609" s="71" t="str">
        <f t="shared" si="154"/>
        <v/>
      </c>
      <c r="Q1609" s="29" t="str">
        <f t="shared" si="155"/>
        <v/>
      </c>
      <c r="R1609" s="70" t="str">
        <f>IF(E1609="","",IF(Q1609="","",IFERROR(VLOOKUP(M1609,point3[],2,FALSE),1)))</f>
        <v/>
      </c>
      <c r="S1609" s="66" t="str">
        <f t="shared" si="156"/>
        <v/>
      </c>
      <c r="T1609" s="30" t="str">
        <f>IF(E1609="","",IF(S1609="","",IFERROR(VLOOKUP(M1609,point3[],2,FALSE),IF(M1609="","",1))))</f>
        <v/>
      </c>
    </row>
    <row r="1610" spans="2:20" ht="19.5" customHeight="1" x14ac:dyDescent="0.2">
      <c r="B1610" s="62"/>
      <c r="C1610" s="63"/>
      <c r="D1610" s="9"/>
      <c r="E1610" s="83"/>
      <c r="F1610" s="93"/>
      <c r="G1610" s="84"/>
      <c r="H1610" s="85"/>
      <c r="I1610" s="85"/>
      <c r="J1610" s="85"/>
      <c r="K1610" s="86"/>
      <c r="M1610" s="32" t="str">
        <f t="shared" si="152"/>
        <v/>
      </c>
      <c r="N1610" s="111" t="str">
        <f t="shared" si="153"/>
        <v/>
      </c>
      <c r="O1610" s="44" t="str">
        <f t="shared" si="157"/>
        <v/>
      </c>
      <c r="P1610" s="71" t="str">
        <f t="shared" si="154"/>
        <v/>
      </c>
      <c r="Q1610" s="29" t="str">
        <f t="shared" si="155"/>
        <v/>
      </c>
      <c r="R1610" s="70" t="str">
        <f>IF(E1610="","",IF(Q1610="","",IFERROR(VLOOKUP(M1610,point3[],2,FALSE),1)))</f>
        <v/>
      </c>
      <c r="S1610" s="66" t="str">
        <f t="shared" si="156"/>
        <v/>
      </c>
      <c r="T1610" s="30" t="str">
        <f>IF(E1610="","",IF(S1610="","",IFERROR(VLOOKUP(M1610,point3[],2,FALSE),IF(M1610="","",1))))</f>
        <v/>
      </c>
    </row>
    <row r="1611" spans="2:20" ht="19.5" customHeight="1" x14ac:dyDescent="0.2">
      <c r="B1611" s="62"/>
      <c r="C1611" s="63"/>
      <c r="D1611" s="9"/>
      <c r="E1611" s="83"/>
      <c r="F1611" s="93"/>
      <c r="G1611" s="84"/>
      <c r="H1611" s="85"/>
      <c r="I1611" s="85"/>
      <c r="J1611" s="85"/>
      <c r="K1611" s="86"/>
      <c r="M1611" s="32" t="str">
        <f t="shared" si="152"/>
        <v/>
      </c>
      <c r="N1611" s="111" t="str">
        <f t="shared" si="153"/>
        <v/>
      </c>
      <c r="O1611" s="44" t="str">
        <f t="shared" si="157"/>
        <v/>
      </c>
      <c r="P1611" s="71" t="str">
        <f t="shared" si="154"/>
        <v/>
      </c>
      <c r="Q1611" s="29" t="str">
        <f t="shared" si="155"/>
        <v/>
      </c>
      <c r="R1611" s="70" t="str">
        <f>IF(E1611="","",IF(Q1611="","",IFERROR(VLOOKUP(M1611,point3[],2,FALSE),1)))</f>
        <v/>
      </c>
      <c r="S1611" s="66" t="str">
        <f t="shared" si="156"/>
        <v/>
      </c>
      <c r="T1611" s="30" t="str">
        <f>IF(E1611="","",IF(S1611="","",IFERROR(VLOOKUP(M1611,point3[],2,FALSE),IF(M1611="","",1))))</f>
        <v/>
      </c>
    </row>
    <row r="1612" spans="2:20" ht="19.5" customHeight="1" x14ac:dyDescent="0.2">
      <c r="B1612" s="62"/>
      <c r="C1612" s="63"/>
      <c r="D1612" s="9"/>
      <c r="E1612" s="83"/>
      <c r="F1612" s="93"/>
      <c r="G1612" s="84"/>
      <c r="H1612" s="85"/>
      <c r="I1612" s="85"/>
      <c r="J1612" s="85"/>
      <c r="K1612" s="86"/>
      <c r="M1612" s="32" t="str">
        <f t="shared" si="152"/>
        <v/>
      </c>
      <c r="N1612" s="111" t="str">
        <f t="shared" si="153"/>
        <v/>
      </c>
      <c r="O1612" s="44" t="str">
        <f t="shared" si="157"/>
        <v/>
      </c>
      <c r="P1612" s="71" t="str">
        <f t="shared" si="154"/>
        <v/>
      </c>
      <c r="Q1612" s="29" t="str">
        <f t="shared" si="155"/>
        <v/>
      </c>
      <c r="R1612" s="70" t="str">
        <f>IF(E1612="","",IF(Q1612="","",IFERROR(VLOOKUP(M1612,point3[],2,FALSE),1)))</f>
        <v/>
      </c>
      <c r="S1612" s="66" t="str">
        <f t="shared" si="156"/>
        <v/>
      </c>
      <c r="T1612" s="30" t="str">
        <f>IF(E1612="","",IF(S1612="","",IFERROR(VLOOKUP(M1612,point3[],2,FALSE),IF(M1612="","",1))))</f>
        <v/>
      </c>
    </row>
    <row r="1613" spans="2:20" ht="19.5" customHeight="1" x14ac:dyDescent="0.2">
      <c r="B1613" s="62"/>
      <c r="C1613" s="63"/>
      <c r="D1613" s="9"/>
      <c r="E1613" s="83"/>
      <c r="F1613" s="93"/>
      <c r="G1613" s="84"/>
      <c r="H1613" s="85"/>
      <c r="I1613" s="85"/>
      <c r="J1613" s="85"/>
      <c r="K1613" s="86"/>
      <c r="M1613" s="32" t="str">
        <f t="shared" si="152"/>
        <v/>
      </c>
      <c r="N1613" s="111" t="str">
        <f t="shared" si="153"/>
        <v/>
      </c>
      <c r="O1613" s="44" t="str">
        <f t="shared" si="157"/>
        <v/>
      </c>
      <c r="P1613" s="71" t="str">
        <f t="shared" si="154"/>
        <v/>
      </c>
      <c r="Q1613" s="29" t="str">
        <f t="shared" si="155"/>
        <v/>
      </c>
      <c r="R1613" s="70" t="str">
        <f>IF(E1613="","",IF(Q1613="","",IFERROR(VLOOKUP(M1613,point3[],2,FALSE),1)))</f>
        <v/>
      </c>
      <c r="S1613" s="66" t="str">
        <f t="shared" si="156"/>
        <v/>
      </c>
      <c r="T1613" s="30" t="str">
        <f>IF(E1613="","",IF(S1613="","",IFERROR(VLOOKUP(M1613,point3[],2,FALSE),IF(M1613="","",1))))</f>
        <v/>
      </c>
    </row>
    <row r="1614" spans="2:20" ht="19.5" customHeight="1" x14ac:dyDescent="0.2">
      <c r="B1614" s="62"/>
      <c r="C1614" s="63"/>
      <c r="D1614" s="9"/>
      <c r="E1614" s="83"/>
      <c r="F1614" s="93"/>
      <c r="G1614" s="84"/>
      <c r="H1614" s="85"/>
      <c r="I1614" s="85"/>
      <c r="J1614" s="85"/>
      <c r="K1614" s="86"/>
      <c r="M1614" s="32" t="str">
        <f t="shared" si="152"/>
        <v/>
      </c>
      <c r="N1614" s="111" t="str">
        <f t="shared" si="153"/>
        <v/>
      </c>
      <c r="O1614" s="44" t="str">
        <f t="shared" si="157"/>
        <v/>
      </c>
      <c r="P1614" s="71" t="str">
        <f t="shared" si="154"/>
        <v/>
      </c>
      <c r="Q1614" s="29" t="str">
        <f t="shared" si="155"/>
        <v/>
      </c>
      <c r="R1614" s="70" t="str">
        <f>IF(E1614="","",IF(Q1614="","",IFERROR(VLOOKUP(M1614,point3[],2,FALSE),1)))</f>
        <v/>
      </c>
      <c r="S1614" s="66" t="str">
        <f t="shared" si="156"/>
        <v/>
      </c>
      <c r="T1614" s="30" t="str">
        <f>IF(E1614="","",IF(S1614="","",IFERROR(VLOOKUP(M1614,point3[],2,FALSE),IF(M1614="","",1))))</f>
        <v/>
      </c>
    </row>
    <row r="1615" spans="2:20" ht="19.5" customHeight="1" x14ac:dyDescent="0.2">
      <c r="B1615" s="62"/>
      <c r="C1615" s="63"/>
      <c r="D1615" s="9"/>
      <c r="E1615" s="83"/>
      <c r="F1615" s="93"/>
      <c r="G1615" s="84"/>
      <c r="H1615" s="85"/>
      <c r="I1615" s="85"/>
      <c r="J1615" s="85"/>
      <c r="K1615" s="86"/>
      <c r="M1615" s="32" t="str">
        <f t="shared" si="152"/>
        <v/>
      </c>
      <c r="N1615" s="111" t="str">
        <f t="shared" si="153"/>
        <v/>
      </c>
      <c r="O1615" s="44" t="str">
        <f t="shared" si="157"/>
        <v/>
      </c>
      <c r="P1615" s="71" t="str">
        <f t="shared" si="154"/>
        <v/>
      </c>
      <c r="Q1615" s="29" t="str">
        <f t="shared" si="155"/>
        <v/>
      </c>
      <c r="R1615" s="70" t="str">
        <f>IF(E1615="","",IF(Q1615="","",IFERROR(VLOOKUP(M1615,point3[],2,FALSE),1)))</f>
        <v/>
      </c>
      <c r="S1615" s="66" t="str">
        <f t="shared" si="156"/>
        <v/>
      </c>
      <c r="T1615" s="30" t="str">
        <f>IF(E1615="","",IF(S1615="","",IFERROR(VLOOKUP(M1615,point3[],2,FALSE),IF(M1615="","",1))))</f>
        <v/>
      </c>
    </row>
    <row r="1616" spans="2:20" ht="19.5" customHeight="1" x14ac:dyDescent="0.2">
      <c r="B1616" s="62"/>
      <c r="C1616" s="63"/>
      <c r="D1616" s="9"/>
      <c r="E1616" s="83"/>
      <c r="F1616" s="93"/>
      <c r="G1616" s="84"/>
      <c r="H1616" s="85"/>
      <c r="I1616" s="85"/>
      <c r="J1616" s="85"/>
      <c r="K1616" s="86"/>
      <c r="M1616" s="32" t="str">
        <f t="shared" si="152"/>
        <v/>
      </c>
      <c r="N1616" s="111" t="str">
        <f t="shared" si="153"/>
        <v/>
      </c>
      <c r="O1616" s="44" t="str">
        <f t="shared" si="157"/>
        <v/>
      </c>
      <c r="P1616" s="71" t="str">
        <f t="shared" si="154"/>
        <v/>
      </c>
      <c r="Q1616" s="29" t="str">
        <f t="shared" si="155"/>
        <v/>
      </c>
      <c r="R1616" s="70" t="str">
        <f>IF(E1616="","",IF(Q1616="","",IFERROR(VLOOKUP(M1616,point3[],2,FALSE),1)))</f>
        <v/>
      </c>
      <c r="S1616" s="66" t="str">
        <f t="shared" si="156"/>
        <v/>
      </c>
      <c r="T1616" s="30" t="str">
        <f>IF(E1616="","",IF(S1616="","",IFERROR(VLOOKUP(M1616,point3[],2,FALSE),IF(M1616="","",1))))</f>
        <v/>
      </c>
    </row>
    <row r="1617" spans="2:20" ht="19.5" customHeight="1" x14ac:dyDescent="0.2">
      <c r="B1617" s="62"/>
      <c r="C1617" s="63"/>
      <c r="D1617" s="9"/>
      <c r="E1617" s="83"/>
      <c r="F1617" s="93"/>
      <c r="G1617" s="84"/>
      <c r="H1617" s="85"/>
      <c r="I1617" s="85"/>
      <c r="J1617" s="85"/>
      <c r="K1617" s="86"/>
      <c r="M1617" s="32" t="str">
        <f t="shared" si="152"/>
        <v/>
      </c>
      <c r="N1617" s="111" t="str">
        <f t="shared" si="153"/>
        <v/>
      </c>
      <c r="O1617" s="44" t="str">
        <f t="shared" si="157"/>
        <v/>
      </c>
      <c r="P1617" s="71" t="str">
        <f t="shared" si="154"/>
        <v/>
      </c>
      <c r="Q1617" s="29" t="str">
        <f t="shared" si="155"/>
        <v/>
      </c>
      <c r="R1617" s="70" t="str">
        <f>IF(E1617="","",IF(Q1617="","",IFERROR(VLOOKUP(M1617,point3[],2,FALSE),1)))</f>
        <v/>
      </c>
      <c r="S1617" s="66" t="str">
        <f t="shared" si="156"/>
        <v/>
      </c>
      <c r="T1617" s="30" t="str">
        <f>IF(E1617="","",IF(S1617="","",IFERROR(VLOOKUP(M1617,point3[],2,FALSE),IF(M1617="","",1))))</f>
        <v/>
      </c>
    </row>
    <row r="1618" spans="2:20" ht="19.5" customHeight="1" x14ac:dyDescent="0.2">
      <c r="B1618" s="62"/>
      <c r="C1618" s="63"/>
      <c r="D1618" s="9"/>
      <c r="E1618" s="83"/>
      <c r="F1618" s="93"/>
      <c r="G1618" s="84"/>
      <c r="H1618" s="85"/>
      <c r="I1618" s="85"/>
      <c r="J1618" s="85"/>
      <c r="K1618" s="86"/>
      <c r="M1618" s="32" t="str">
        <f t="shared" si="152"/>
        <v/>
      </c>
      <c r="N1618" s="111" t="str">
        <f t="shared" si="153"/>
        <v/>
      </c>
      <c r="O1618" s="44" t="str">
        <f t="shared" si="157"/>
        <v/>
      </c>
      <c r="P1618" s="71" t="str">
        <f t="shared" si="154"/>
        <v/>
      </c>
      <c r="Q1618" s="29" t="str">
        <f t="shared" si="155"/>
        <v/>
      </c>
      <c r="R1618" s="70" t="str">
        <f>IF(E1618="","",IF(Q1618="","",IFERROR(VLOOKUP(M1618,point3[],2,FALSE),1)))</f>
        <v/>
      </c>
      <c r="S1618" s="66" t="str">
        <f t="shared" si="156"/>
        <v/>
      </c>
      <c r="T1618" s="30" t="str">
        <f>IF(E1618="","",IF(S1618="","",IFERROR(VLOOKUP(M1618,point3[],2,FALSE),IF(M1618="","",1))))</f>
        <v/>
      </c>
    </row>
    <row r="1619" spans="2:20" ht="19.5" customHeight="1" x14ac:dyDescent="0.2">
      <c r="B1619" s="62"/>
      <c r="C1619" s="63"/>
      <c r="D1619" s="9"/>
      <c r="E1619" s="83"/>
      <c r="F1619" s="93"/>
      <c r="G1619" s="84"/>
      <c r="H1619" s="85"/>
      <c r="I1619" s="85"/>
      <c r="J1619" s="85"/>
      <c r="K1619" s="86"/>
      <c r="M1619" s="32" t="str">
        <f t="shared" si="152"/>
        <v/>
      </c>
      <c r="N1619" s="111" t="str">
        <f t="shared" si="153"/>
        <v/>
      </c>
      <c r="O1619" s="44" t="str">
        <f t="shared" si="157"/>
        <v/>
      </c>
      <c r="P1619" s="71" t="str">
        <f t="shared" si="154"/>
        <v/>
      </c>
      <c r="Q1619" s="29" t="str">
        <f t="shared" si="155"/>
        <v/>
      </c>
      <c r="R1619" s="70" t="str">
        <f>IF(E1619="","",IF(Q1619="","",IFERROR(VLOOKUP(M1619,point3[],2,FALSE),1)))</f>
        <v/>
      </c>
      <c r="S1619" s="66" t="str">
        <f t="shared" si="156"/>
        <v/>
      </c>
      <c r="T1619" s="30" t="str">
        <f>IF(E1619="","",IF(S1619="","",IFERROR(VLOOKUP(M1619,point3[],2,FALSE),IF(M1619="","",1))))</f>
        <v/>
      </c>
    </row>
    <row r="1620" spans="2:20" ht="19.5" customHeight="1" x14ac:dyDescent="0.2">
      <c r="B1620" s="62"/>
      <c r="C1620" s="63"/>
      <c r="D1620" s="9"/>
      <c r="E1620" s="83"/>
      <c r="F1620" s="93"/>
      <c r="G1620" s="84"/>
      <c r="H1620" s="85"/>
      <c r="I1620" s="85"/>
      <c r="J1620" s="85"/>
      <c r="K1620" s="86"/>
      <c r="M1620" s="32" t="str">
        <f t="shared" si="152"/>
        <v/>
      </c>
      <c r="N1620" s="111" t="str">
        <f t="shared" si="153"/>
        <v/>
      </c>
      <c r="O1620" s="44" t="str">
        <f t="shared" si="157"/>
        <v/>
      </c>
      <c r="P1620" s="71" t="str">
        <f t="shared" si="154"/>
        <v/>
      </c>
      <c r="Q1620" s="29" t="str">
        <f t="shared" si="155"/>
        <v/>
      </c>
      <c r="R1620" s="70" t="str">
        <f>IF(E1620="","",IF(Q1620="","",IFERROR(VLOOKUP(M1620,point3[],2,FALSE),1)))</f>
        <v/>
      </c>
      <c r="S1620" s="66" t="str">
        <f t="shared" si="156"/>
        <v/>
      </c>
      <c r="T1620" s="30" t="str">
        <f>IF(E1620="","",IF(S1620="","",IFERROR(VLOOKUP(M1620,point3[],2,FALSE),IF(M1620="","",1))))</f>
        <v/>
      </c>
    </row>
    <row r="1621" spans="2:20" ht="19.5" customHeight="1" x14ac:dyDescent="0.2">
      <c r="B1621" s="62"/>
      <c r="C1621" s="63"/>
      <c r="D1621" s="9"/>
      <c r="E1621" s="83"/>
      <c r="F1621" s="93"/>
      <c r="G1621" s="84"/>
      <c r="H1621" s="85"/>
      <c r="I1621" s="85"/>
      <c r="J1621" s="85"/>
      <c r="K1621" s="86"/>
      <c r="M1621" s="32" t="str">
        <f t="shared" si="152"/>
        <v/>
      </c>
      <c r="N1621" s="111" t="str">
        <f t="shared" si="153"/>
        <v/>
      </c>
      <c r="O1621" s="44" t="str">
        <f t="shared" si="157"/>
        <v/>
      </c>
      <c r="P1621" s="71" t="str">
        <f t="shared" si="154"/>
        <v/>
      </c>
      <c r="Q1621" s="29" t="str">
        <f t="shared" si="155"/>
        <v/>
      </c>
      <c r="R1621" s="70" t="str">
        <f>IF(E1621="","",IF(Q1621="","",IFERROR(VLOOKUP(M1621,point3[],2,FALSE),1)))</f>
        <v/>
      </c>
      <c r="S1621" s="66" t="str">
        <f t="shared" si="156"/>
        <v/>
      </c>
      <c r="T1621" s="30" t="str">
        <f>IF(E1621="","",IF(S1621="","",IFERROR(VLOOKUP(M1621,point3[],2,FALSE),IF(M1621="","",1))))</f>
        <v/>
      </c>
    </row>
    <row r="1622" spans="2:20" ht="19.5" customHeight="1" x14ac:dyDescent="0.2">
      <c r="B1622" s="62"/>
      <c r="C1622" s="63"/>
      <c r="D1622" s="9"/>
      <c r="E1622" s="83"/>
      <c r="F1622" s="93"/>
      <c r="G1622" s="84"/>
      <c r="H1622" s="85"/>
      <c r="I1622" s="85"/>
      <c r="J1622" s="85"/>
      <c r="K1622" s="86"/>
      <c r="M1622" s="32" t="str">
        <f t="shared" si="152"/>
        <v/>
      </c>
      <c r="N1622" s="111" t="str">
        <f t="shared" si="153"/>
        <v/>
      </c>
      <c r="O1622" s="44" t="str">
        <f t="shared" si="157"/>
        <v/>
      </c>
      <c r="P1622" s="71" t="str">
        <f t="shared" si="154"/>
        <v/>
      </c>
      <c r="Q1622" s="29" t="str">
        <f t="shared" si="155"/>
        <v/>
      </c>
      <c r="R1622" s="70" t="str">
        <f>IF(E1622="","",IF(Q1622="","",IFERROR(VLOOKUP(M1622,point3[],2,FALSE),1)))</f>
        <v/>
      </c>
      <c r="S1622" s="66" t="str">
        <f t="shared" si="156"/>
        <v/>
      </c>
      <c r="T1622" s="30" t="str">
        <f>IF(E1622="","",IF(S1622="","",IFERROR(VLOOKUP(M1622,point3[],2,FALSE),IF(M1622="","",1))))</f>
        <v/>
      </c>
    </row>
    <row r="1623" spans="2:20" ht="19.5" customHeight="1" x14ac:dyDescent="0.2">
      <c r="B1623" s="62"/>
      <c r="C1623" s="63"/>
      <c r="D1623" s="9"/>
      <c r="E1623" s="83"/>
      <c r="F1623" s="93"/>
      <c r="G1623" s="84"/>
      <c r="H1623" s="85"/>
      <c r="I1623" s="85"/>
      <c r="J1623" s="85"/>
      <c r="K1623" s="86"/>
      <c r="M1623" s="32" t="str">
        <f t="shared" si="152"/>
        <v/>
      </c>
      <c r="N1623" s="111" t="str">
        <f t="shared" si="153"/>
        <v/>
      </c>
      <c r="O1623" s="44" t="str">
        <f t="shared" si="157"/>
        <v/>
      </c>
      <c r="P1623" s="71" t="str">
        <f t="shared" si="154"/>
        <v/>
      </c>
      <c r="Q1623" s="29" t="str">
        <f t="shared" si="155"/>
        <v/>
      </c>
      <c r="R1623" s="70" t="str">
        <f>IF(E1623="","",IF(Q1623="","",IFERROR(VLOOKUP(M1623,point3[],2,FALSE),1)))</f>
        <v/>
      </c>
      <c r="S1623" s="66" t="str">
        <f t="shared" si="156"/>
        <v/>
      </c>
      <c r="T1623" s="30" t="str">
        <f>IF(E1623="","",IF(S1623="","",IFERROR(VLOOKUP(M1623,point3[],2,FALSE),IF(M1623="","",1))))</f>
        <v/>
      </c>
    </row>
    <row r="1624" spans="2:20" ht="19.5" customHeight="1" x14ac:dyDescent="0.2">
      <c r="B1624" s="62"/>
      <c r="C1624" s="63"/>
      <c r="D1624" s="9"/>
      <c r="E1624" s="83"/>
      <c r="F1624" s="93"/>
      <c r="G1624" s="84"/>
      <c r="H1624" s="85"/>
      <c r="I1624" s="85"/>
      <c r="J1624" s="85"/>
      <c r="K1624" s="86"/>
      <c r="M1624" s="32" t="str">
        <f t="shared" si="152"/>
        <v/>
      </c>
      <c r="N1624" s="111" t="str">
        <f t="shared" si="153"/>
        <v/>
      </c>
      <c r="O1624" s="44" t="str">
        <f t="shared" si="157"/>
        <v/>
      </c>
      <c r="P1624" s="71" t="str">
        <f t="shared" si="154"/>
        <v/>
      </c>
      <c r="Q1624" s="29" t="str">
        <f t="shared" si="155"/>
        <v/>
      </c>
      <c r="R1624" s="70" t="str">
        <f>IF(E1624="","",IF(Q1624="","",IFERROR(VLOOKUP(M1624,point3[],2,FALSE),1)))</f>
        <v/>
      </c>
      <c r="S1624" s="66" t="str">
        <f t="shared" si="156"/>
        <v/>
      </c>
      <c r="T1624" s="30" t="str">
        <f>IF(E1624="","",IF(S1624="","",IFERROR(VLOOKUP(M1624,point3[],2,FALSE),IF(M1624="","",1))))</f>
        <v/>
      </c>
    </row>
    <row r="1625" spans="2:20" ht="19.5" customHeight="1" x14ac:dyDescent="0.2">
      <c r="B1625" s="62"/>
      <c r="C1625" s="63"/>
      <c r="D1625" s="9"/>
      <c r="E1625" s="83"/>
      <c r="F1625" s="93"/>
      <c r="G1625" s="84"/>
      <c r="H1625" s="85"/>
      <c r="I1625" s="85"/>
      <c r="J1625" s="85"/>
      <c r="K1625" s="86"/>
      <c r="M1625" s="33" t="str">
        <f t="shared" si="152"/>
        <v/>
      </c>
      <c r="N1625" s="111" t="str">
        <f t="shared" si="153"/>
        <v/>
      </c>
      <c r="O1625" s="45" t="str">
        <f t="shared" si="157"/>
        <v/>
      </c>
      <c r="P1625" s="71" t="str">
        <f t="shared" si="154"/>
        <v/>
      </c>
      <c r="Q1625" s="29" t="str">
        <f t="shared" si="155"/>
        <v/>
      </c>
      <c r="R1625" s="70" t="str">
        <f>IF(E1625="","",IF(Q1625="","",IFERROR(VLOOKUP(M1625,point3[],2,FALSE),1)))</f>
        <v/>
      </c>
      <c r="S1625" s="66" t="str">
        <f t="shared" si="156"/>
        <v/>
      </c>
      <c r="T1625" s="30" t="str">
        <f>IF(E1625="","",IF(S1625="","",IFERROR(VLOOKUP(M1625,point3[],2,FALSE),IF(M1625="","",1))))</f>
        <v/>
      </c>
    </row>
    <row r="1626" spans="2:20" ht="19.5" customHeight="1" x14ac:dyDescent="0.2">
      <c r="B1626" s="62"/>
      <c r="C1626" s="63"/>
      <c r="D1626" s="9"/>
      <c r="E1626" s="83"/>
      <c r="F1626" s="93"/>
      <c r="G1626" s="84"/>
      <c r="H1626" s="85"/>
      <c r="I1626" s="85"/>
      <c r="J1626" s="85"/>
      <c r="K1626" s="86"/>
      <c r="M1626" s="32" t="str">
        <f t="shared" si="152"/>
        <v/>
      </c>
      <c r="N1626" s="111" t="str">
        <f t="shared" si="153"/>
        <v/>
      </c>
      <c r="O1626" s="44" t="str">
        <f t="shared" si="157"/>
        <v/>
      </c>
      <c r="P1626" s="71" t="str">
        <f t="shared" si="154"/>
        <v/>
      </c>
      <c r="Q1626" s="29" t="str">
        <f t="shared" si="155"/>
        <v/>
      </c>
      <c r="R1626" s="70" t="str">
        <f>IF(E1626="","",IF(Q1626="","",IFERROR(VLOOKUP(M1626,point3[],2,FALSE),1)))</f>
        <v/>
      </c>
      <c r="S1626" s="66" t="str">
        <f t="shared" si="156"/>
        <v/>
      </c>
      <c r="T1626" s="30" t="str">
        <f>IF(E1626="","",IF(S1626="","",IFERROR(VLOOKUP(M1626,point3[],2,FALSE),IF(M1626="","",1))))</f>
        <v/>
      </c>
    </row>
    <row r="1627" spans="2:20" ht="19.5" customHeight="1" x14ac:dyDescent="0.2">
      <c r="B1627" s="62"/>
      <c r="C1627" s="63"/>
      <c r="D1627" s="9"/>
      <c r="E1627" s="83"/>
      <c r="F1627" s="93"/>
      <c r="G1627" s="84"/>
      <c r="H1627" s="85"/>
      <c r="I1627" s="85"/>
      <c r="J1627" s="85"/>
      <c r="K1627" s="86"/>
      <c r="M1627" s="32" t="str">
        <f t="shared" si="152"/>
        <v/>
      </c>
      <c r="N1627" s="111" t="str">
        <f t="shared" si="153"/>
        <v/>
      </c>
      <c r="O1627" s="44" t="str">
        <f t="shared" si="157"/>
        <v/>
      </c>
      <c r="P1627" s="71" t="str">
        <f t="shared" si="154"/>
        <v/>
      </c>
      <c r="Q1627" s="29" t="str">
        <f t="shared" si="155"/>
        <v/>
      </c>
      <c r="R1627" s="70" t="str">
        <f>IF(E1627="","",IF(Q1627="","",IFERROR(VLOOKUP(M1627,point3[],2,FALSE),1)))</f>
        <v/>
      </c>
      <c r="S1627" s="66" t="str">
        <f t="shared" si="156"/>
        <v/>
      </c>
      <c r="T1627" s="30" t="str">
        <f>IF(E1627="","",IF(S1627="","",IFERROR(VLOOKUP(M1627,point3[],2,FALSE),IF(M1627="","",1))))</f>
        <v/>
      </c>
    </row>
    <row r="1628" spans="2:20" ht="19.5" customHeight="1" x14ac:dyDescent="0.2">
      <c r="B1628" s="62"/>
      <c r="C1628" s="63"/>
      <c r="D1628" s="9"/>
      <c r="E1628" s="83"/>
      <c r="F1628" s="93"/>
      <c r="G1628" s="84"/>
      <c r="H1628" s="85"/>
      <c r="I1628" s="85"/>
      <c r="J1628" s="85"/>
      <c r="K1628" s="86"/>
      <c r="M1628" s="32" t="str">
        <f t="shared" si="152"/>
        <v/>
      </c>
      <c r="N1628" s="111" t="str">
        <f t="shared" si="153"/>
        <v/>
      </c>
      <c r="O1628" s="44" t="str">
        <f t="shared" si="157"/>
        <v/>
      </c>
      <c r="P1628" s="71" t="str">
        <f t="shared" si="154"/>
        <v/>
      </c>
      <c r="Q1628" s="29" t="str">
        <f t="shared" si="155"/>
        <v/>
      </c>
      <c r="R1628" s="70" t="str">
        <f>IF(E1628="","",IF(Q1628="","",IFERROR(VLOOKUP(M1628,point3[],2,FALSE),1)))</f>
        <v/>
      </c>
      <c r="S1628" s="66" t="str">
        <f t="shared" si="156"/>
        <v/>
      </c>
      <c r="T1628" s="30" t="str">
        <f>IF(E1628="","",IF(S1628="","",IFERROR(VLOOKUP(M1628,point3[],2,FALSE),IF(M1628="","",1))))</f>
        <v/>
      </c>
    </row>
    <row r="1629" spans="2:20" ht="19.5" customHeight="1" x14ac:dyDescent="0.2">
      <c r="B1629" s="62"/>
      <c r="C1629" s="63"/>
      <c r="D1629" s="9"/>
      <c r="E1629" s="83"/>
      <c r="F1629" s="93"/>
      <c r="G1629" s="84"/>
      <c r="H1629" s="85"/>
      <c r="I1629" s="85"/>
      <c r="J1629" s="85"/>
      <c r="K1629" s="86"/>
      <c r="M1629" s="32" t="str">
        <f t="shared" si="152"/>
        <v/>
      </c>
      <c r="N1629" s="111" t="str">
        <f t="shared" si="153"/>
        <v/>
      </c>
      <c r="O1629" s="44" t="str">
        <f t="shared" si="157"/>
        <v/>
      </c>
      <c r="P1629" s="71" t="str">
        <f t="shared" si="154"/>
        <v/>
      </c>
      <c r="Q1629" s="29" t="str">
        <f t="shared" si="155"/>
        <v/>
      </c>
      <c r="R1629" s="70" t="str">
        <f>IF(E1629="","",IF(Q1629="","",IFERROR(VLOOKUP(M1629,point3[],2,FALSE),1)))</f>
        <v/>
      </c>
      <c r="S1629" s="66" t="str">
        <f t="shared" si="156"/>
        <v/>
      </c>
      <c r="T1629" s="30" t="str">
        <f>IF(E1629="","",IF(S1629="","",IFERROR(VLOOKUP(M1629,point3[],2,FALSE),IF(M1629="","",1))))</f>
        <v/>
      </c>
    </row>
    <row r="1630" spans="2:20" ht="19.5" customHeight="1" x14ac:dyDescent="0.2">
      <c r="B1630" s="62"/>
      <c r="C1630" s="63"/>
      <c r="D1630" s="9"/>
      <c r="E1630" s="83"/>
      <c r="F1630" s="93"/>
      <c r="G1630" s="84"/>
      <c r="H1630" s="85"/>
      <c r="I1630" s="85"/>
      <c r="J1630" s="85"/>
      <c r="K1630" s="86"/>
      <c r="M1630" s="32" t="str">
        <f t="shared" si="152"/>
        <v/>
      </c>
      <c r="N1630" s="111" t="str">
        <f t="shared" si="153"/>
        <v/>
      </c>
      <c r="O1630" s="44" t="str">
        <f t="shared" si="157"/>
        <v/>
      </c>
      <c r="P1630" s="71" t="str">
        <f t="shared" si="154"/>
        <v/>
      </c>
      <c r="Q1630" s="29" t="str">
        <f t="shared" si="155"/>
        <v/>
      </c>
      <c r="R1630" s="70" t="str">
        <f>IF(E1630="","",IF(Q1630="","",IFERROR(VLOOKUP(M1630,point3[],2,FALSE),1)))</f>
        <v/>
      </c>
      <c r="S1630" s="66" t="str">
        <f t="shared" si="156"/>
        <v/>
      </c>
      <c r="T1630" s="30" t="str">
        <f>IF(E1630="","",IF(S1630="","",IFERROR(VLOOKUP(M1630,point3[],2,FALSE),IF(M1630="","",1))))</f>
        <v/>
      </c>
    </row>
    <row r="1631" spans="2:20" ht="19.5" customHeight="1" x14ac:dyDescent="0.2">
      <c r="B1631" s="62"/>
      <c r="C1631" s="63"/>
      <c r="D1631" s="9"/>
      <c r="E1631" s="83"/>
      <c r="F1631" s="93"/>
      <c r="G1631" s="84"/>
      <c r="H1631" s="85"/>
      <c r="I1631" s="85"/>
      <c r="J1631" s="85"/>
      <c r="K1631" s="86"/>
      <c r="M1631" s="32" t="str">
        <f t="shared" si="152"/>
        <v/>
      </c>
      <c r="N1631" s="111" t="str">
        <f t="shared" si="153"/>
        <v/>
      </c>
      <c r="O1631" s="44" t="str">
        <f t="shared" si="157"/>
        <v/>
      </c>
      <c r="P1631" s="71" t="str">
        <f t="shared" si="154"/>
        <v/>
      </c>
      <c r="Q1631" s="29" t="str">
        <f t="shared" si="155"/>
        <v/>
      </c>
      <c r="R1631" s="70" t="str">
        <f>IF(E1631="","",IF(Q1631="","",IFERROR(VLOOKUP(M1631,point3[],2,FALSE),1)))</f>
        <v/>
      </c>
      <c r="S1631" s="66" t="str">
        <f t="shared" si="156"/>
        <v/>
      </c>
      <c r="T1631" s="30" t="str">
        <f>IF(E1631="","",IF(S1631="","",IFERROR(VLOOKUP(M1631,point3[],2,FALSE),IF(M1631="","",1))))</f>
        <v/>
      </c>
    </row>
    <row r="1632" spans="2:20" ht="19.5" customHeight="1" x14ac:dyDescent="0.2">
      <c r="B1632" s="62"/>
      <c r="C1632" s="63"/>
      <c r="D1632" s="9"/>
      <c r="E1632" s="83"/>
      <c r="F1632" s="93"/>
      <c r="G1632" s="84"/>
      <c r="H1632" s="85"/>
      <c r="I1632" s="85"/>
      <c r="J1632" s="85"/>
      <c r="K1632" s="86"/>
      <c r="M1632" s="32" t="str">
        <f t="shared" si="152"/>
        <v/>
      </c>
      <c r="N1632" s="111" t="str">
        <f t="shared" si="153"/>
        <v/>
      </c>
      <c r="O1632" s="44" t="str">
        <f t="shared" si="157"/>
        <v/>
      </c>
      <c r="P1632" s="71" t="str">
        <f t="shared" si="154"/>
        <v/>
      </c>
      <c r="Q1632" s="29" t="str">
        <f t="shared" si="155"/>
        <v/>
      </c>
      <c r="R1632" s="70" t="str">
        <f>IF(E1632="","",IF(Q1632="","",IFERROR(VLOOKUP(M1632,point3[],2,FALSE),1)))</f>
        <v/>
      </c>
      <c r="S1632" s="66" t="str">
        <f t="shared" si="156"/>
        <v/>
      </c>
      <c r="T1632" s="30" t="str">
        <f>IF(E1632="","",IF(S1632="","",IFERROR(VLOOKUP(M1632,point3[],2,FALSE),IF(M1632="","",1))))</f>
        <v/>
      </c>
    </row>
    <row r="1633" spans="2:20" ht="19.5" customHeight="1" x14ac:dyDescent="0.2">
      <c r="B1633" s="62"/>
      <c r="C1633" s="63"/>
      <c r="D1633" s="9"/>
      <c r="E1633" s="83"/>
      <c r="F1633" s="93"/>
      <c r="G1633" s="84"/>
      <c r="H1633" s="85"/>
      <c r="I1633" s="85"/>
      <c r="J1633" s="85"/>
      <c r="K1633" s="86"/>
      <c r="M1633" s="32" t="str">
        <f t="shared" si="152"/>
        <v/>
      </c>
      <c r="N1633" s="111" t="str">
        <f t="shared" si="153"/>
        <v/>
      </c>
      <c r="O1633" s="44" t="str">
        <f t="shared" si="157"/>
        <v/>
      </c>
      <c r="P1633" s="71" t="str">
        <f t="shared" si="154"/>
        <v/>
      </c>
      <c r="Q1633" s="29" t="str">
        <f t="shared" si="155"/>
        <v/>
      </c>
      <c r="R1633" s="70" t="str">
        <f>IF(E1633="","",IF(Q1633="","",IFERROR(VLOOKUP(M1633,point3[],2,FALSE),1)))</f>
        <v/>
      </c>
      <c r="S1633" s="66" t="str">
        <f t="shared" si="156"/>
        <v/>
      </c>
      <c r="T1633" s="30" t="str">
        <f>IF(E1633="","",IF(S1633="","",IFERROR(VLOOKUP(M1633,point3[],2,FALSE),IF(M1633="","",1))))</f>
        <v/>
      </c>
    </row>
    <row r="1634" spans="2:20" ht="19.5" customHeight="1" x14ac:dyDescent="0.2">
      <c r="B1634" s="62"/>
      <c r="C1634" s="63"/>
      <c r="D1634" s="9"/>
      <c r="E1634" s="83"/>
      <c r="F1634" s="93"/>
      <c r="G1634" s="84"/>
      <c r="H1634" s="85"/>
      <c r="I1634" s="85"/>
      <c r="J1634" s="85"/>
      <c r="K1634" s="86"/>
      <c r="M1634" s="32" t="str">
        <f t="shared" si="152"/>
        <v/>
      </c>
      <c r="N1634" s="111" t="str">
        <f t="shared" si="153"/>
        <v/>
      </c>
      <c r="O1634" s="44" t="str">
        <f t="shared" si="157"/>
        <v/>
      </c>
      <c r="P1634" s="71" t="str">
        <f t="shared" si="154"/>
        <v/>
      </c>
      <c r="Q1634" s="29" t="str">
        <f t="shared" si="155"/>
        <v/>
      </c>
      <c r="R1634" s="70" t="str">
        <f>IF(E1634="","",IF(Q1634="","",IFERROR(VLOOKUP(M1634,point3[],2,FALSE),1)))</f>
        <v/>
      </c>
      <c r="S1634" s="66" t="str">
        <f t="shared" si="156"/>
        <v/>
      </c>
      <c r="T1634" s="30" t="str">
        <f>IF(E1634="","",IF(S1634="","",IFERROR(VLOOKUP(M1634,point3[],2,FALSE),IF(M1634="","",1))))</f>
        <v/>
      </c>
    </row>
    <row r="1635" spans="2:20" ht="19.5" customHeight="1" x14ac:dyDescent="0.2">
      <c r="B1635" s="62"/>
      <c r="C1635" s="63"/>
      <c r="D1635" s="9"/>
      <c r="E1635" s="83"/>
      <c r="F1635" s="93"/>
      <c r="G1635" s="84"/>
      <c r="H1635" s="85"/>
      <c r="I1635" s="85"/>
      <c r="J1635" s="85"/>
      <c r="K1635" s="86"/>
      <c r="M1635" s="32" t="str">
        <f t="shared" si="152"/>
        <v/>
      </c>
      <c r="N1635" s="111" t="str">
        <f t="shared" si="153"/>
        <v/>
      </c>
      <c r="O1635" s="44" t="str">
        <f t="shared" si="157"/>
        <v/>
      </c>
      <c r="P1635" s="71" t="str">
        <f t="shared" si="154"/>
        <v/>
      </c>
      <c r="Q1635" s="29" t="str">
        <f t="shared" si="155"/>
        <v/>
      </c>
      <c r="R1635" s="70" t="str">
        <f>IF(E1635="","",IF(Q1635="","",IFERROR(VLOOKUP(M1635,point3[],2,FALSE),1)))</f>
        <v/>
      </c>
      <c r="S1635" s="66" t="str">
        <f t="shared" si="156"/>
        <v/>
      </c>
      <c r="T1635" s="30" t="str">
        <f>IF(E1635="","",IF(S1635="","",IFERROR(VLOOKUP(M1635,point3[],2,FALSE),IF(M1635="","",1))))</f>
        <v/>
      </c>
    </row>
    <row r="1636" spans="2:20" ht="19.5" customHeight="1" x14ac:dyDescent="0.2">
      <c r="B1636" s="62"/>
      <c r="C1636" s="63"/>
      <c r="D1636" s="9"/>
      <c r="E1636" s="83"/>
      <c r="F1636" s="93"/>
      <c r="G1636" s="84"/>
      <c r="H1636" s="85"/>
      <c r="I1636" s="85"/>
      <c r="J1636" s="85"/>
      <c r="K1636" s="86"/>
      <c r="M1636" s="32" t="str">
        <f t="shared" si="152"/>
        <v/>
      </c>
      <c r="N1636" s="111" t="str">
        <f t="shared" si="153"/>
        <v/>
      </c>
      <c r="O1636" s="44" t="str">
        <f t="shared" si="157"/>
        <v/>
      </c>
      <c r="P1636" s="71" t="str">
        <f t="shared" si="154"/>
        <v/>
      </c>
      <c r="Q1636" s="29" t="str">
        <f t="shared" si="155"/>
        <v/>
      </c>
      <c r="R1636" s="70" t="str">
        <f>IF(E1636="","",IF(Q1636="","",IFERROR(VLOOKUP(M1636,point3[],2,FALSE),1)))</f>
        <v/>
      </c>
      <c r="S1636" s="66" t="str">
        <f t="shared" si="156"/>
        <v/>
      </c>
      <c r="T1636" s="30" t="str">
        <f>IF(E1636="","",IF(S1636="","",IFERROR(VLOOKUP(M1636,point3[],2,FALSE),IF(M1636="","",1))))</f>
        <v/>
      </c>
    </row>
    <row r="1637" spans="2:20" ht="19.5" customHeight="1" x14ac:dyDescent="0.2">
      <c r="B1637" s="62"/>
      <c r="C1637" s="63"/>
      <c r="D1637" s="9"/>
      <c r="E1637" s="83"/>
      <c r="F1637" s="93"/>
      <c r="G1637" s="84"/>
      <c r="H1637" s="85"/>
      <c r="I1637" s="85"/>
      <c r="J1637" s="85"/>
      <c r="K1637" s="86"/>
      <c r="M1637" s="32" t="str">
        <f t="shared" si="152"/>
        <v/>
      </c>
      <c r="N1637" s="111" t="str">
        <f t="shared" si="153"/>
        <v/>
      </c>
      <c r="O1637" s="44" t="str">
        <f t="shared" si="157"/>
        <v/>
      </c>
      <c r="P1637" s="71" t="str">
        <f t="shared" si="154"/>
        <v/>
      </c>
      <c r="Q1637" s="29" t="str">
        <f t="shared" si="155"/>
        <v/>
      </c>
      <c r="R1637" s="70" t="str">
        <f>IF(E1637="","",IF(Q1637="","",IFERROR(VLOOKUP(M1637,point3[],2,FALSE),1)))</f>
        <v/>
      </c>
      <c r="S1637" s="66" t="str">
        <f t="shared" si="156"/>
        <v/>
      </c>
      <c r="T1637" s="30" t="str">
        <f>IF(E1637="","",IF(S1637="","",IFERROR(VLOOKUP(M1637,point3[],2,FALSE),IF(M1637="","",1))))</f>
        <v/>
      </c>
    </row>
    <row r="1638" spans="2:20" ht="19.5" customHeight="1" x14ac:dyDescent="0.2">
      <c r="B1638" s="62"/>
      <c r="C1638" s="63"/>
      <c r="D1638" s="9"/>
      <c r="E1638" s="83"/>
      <c r="F1638" s="93"/>
      <c r="G1638" s="84"/>
      <c r="H1638" s="85"/>
      <c r="I1638" s="85"/>
      <c r="J1638" s="85"/>
      <c r="K1638" s="86"/>
      <c r="M1638" s="32" t="str">
        <f t="shared" si="152"/>
        <v/>
      </c>
      <c r="N1638" s="111" t="str">
        <f t="shared" si="153"/>
        <v/>
      </c>
      <c r="O1638" s="44" t="str">
        <f t="shared" si="157"/>
        <v/>
      </c>
      <c r="P1638" s="71" t="str">
        <f t="shared" si="154"/>
        <v/>
      </c>
      <c r="Q1638" s="29" t="str">
        <f t="shared" si="155"/>
        <v/>
      </c>
      <c r="R1638" s="70" t="str">
        <f>IF(E1638="","",IF(Q1638="","",IFERROR(VLOOKUP(M1638,point3[],2,FALSE),1)))</f>
        <v/>
      </c>
      <c r="S1638" s="66" t="str">
        <f t="shared" si="156"/>
        <v/>
      </c>
      <c r="T1638" s="30" t="str">
        <f>IF(E1638="","",IF(S1638="","",IFERROR(VLOOKUP(M1638,point3[],2,FALSE),IF(M1638="","",1))))</f>
        <v/>
      </c>
    </row>
    <row r="1639" spans="2:20" ht="19.5" customHeight="1" x14ac:dyDescent="0.2">
      <c r="B1639" s="62"/>
      <c r="C1639" s="63"/>
      <c r="D1639" s="9"/>
      <c r="E1639" s="83"/>
      <c r="F1639" s="93"/>
      <c r="G1639" s="84"/>
      <c r="H1639" s="85"/>
      <c r="I1639" s="85"/>
      <c r="J1639" s="85"/>
      <c r="K1639" s="86"/>
      <c r="M1639" s="32" t="str">
        <f t="shared" si="152"/>
        <v/>
      </c>
      <c r="N1639" s="111" t="str">
        <f t="shared" si="153"/>
        <v/>
      </c>
      <c r="O1639" s="44" t="str">
        <f t="shared" si="157"/>
        <v/>
      </c>
      <c r="P1639" s="71" t="str">
        <f t="shared" si="154"/>
        <v/>
      </c>
      <c r="Q1639" s="29" t="str">
        <f t="shared" si="155"/>
        <v/>
      </c>
      <c r="R1639" s="70" t="str">
        <f>IF(E1639="","",IF(Q1639="","",IFERROR(VLOOKUP(M1639,point3[],2,FALSE),1)))</f>
        <v/>
      </c>
      <c r="S1639" s="66" t="str">
        <f t="shared" si="156"/>
        <v/>
      </c>
      <c r="T1639" s="30" t="str">
        <f>IF(E1639="","",IF(S1639="","",IFERROR(VLOOKUP(M1639,point3[],2,FALSE),IF(M1639="","",1))))</f>
        <v/>
      </c>
    </row>
    <row r="1640" spans="2:20" ht="19.5" customHeight="1" x14ac:dyDescent="0.2">
      <c r="B1640" s="62"/>
      <c r="C1640" s="63"/>
      <c r="D1640" s="9"/>
      <c r="E1640" s="83"/>
      <c r="F1640" s="93"/>
      <c r="G1640" s="84"/>
      <c r="H1640" s="85"/>
      <c r="I1640" s="85"/>
      <c r="J1640" s="85"/>
      <c r="K1640" s="86"/>
      <c r="M1640" s="32" t="str">
        <f t="shared" si="152"/>
        <v/>
      </c>
      <c r="N1640" s="111" t="str">
        <f t="shared" si="153"/>
        <v/>
      </c>
      <c r="O1640" s="44" t="str">
        <f t="shared" si="157"/>
        <v/>
      </c>
      <c r="P1640" s="71" t="str">
        <f t="shared" si="154"/>
        <v/>
      </c>
      <c r="Q1640" s="29" t="str">
        <f t="shared" si="155"/>
        <v/>
      </c>
      <c r="R1640" s="70" t="str">
        <f>IF(E1640="","",IF(Q1640="","",IFERROR(VLOOKUP(M1640,point3[],2,FALSE),1)))</f>
        <v/>
      </c>
      <c r="S1640" s="66" t="str">
        <f t="shared" si="156"/>
        <v/>
      </c>
      <c r="T1640" s="30" t="str">
        <f>IF(E1640="","",IF(S1640="","",IFERROR(VLOOKUP(M1640,point3[],2,FALSE),IF(M1640="","",1))))</f>
        <v/>
      </c>
    </row>
    <row r="1641" spans="2:20" ht="19.5" customHeight="1" x14ac:dyDescent="0.2">
      <c r="B1641" s="62"/>
      <c r="C1641" s="63"/>
      <c r="D1641" s="9"/>
      <c r="E1641" s="83"/>
      <c r="F1641" s="93"/>
      <c r="G1641" s="84"/>
      <c r="H1641" s="85"/>
      <c r="I1641" s="85"/>
      <c r="J1641" s="85"/>
      <c r="K1641" s="86"/>
      <c r="M1641" s="32" t="str">
        <f t="shared" si="152"/>
        <v/>
      </c>
      <c r="N1641" s="111" t="str">
        <f t="shared" si="153"/>
        <v/>
      </c>
      <c r="O1641" s="44" t="str">
        <f t="shared" si="157"/>
        <v/>
      </c>
      <c r="P1641" s="71" t="str">
        <f t="shared" si="154"/>
        <v/>
      </c>
      <c r="Q1641" s="29" t="str">
        <f t="shared" si="155"/>
        <v/>
      </c>
      <c r="R1641" s="70" t="str">
        <f>IF(E1641="","",IF(Q1641="","",IFERROR(VLOOKUP(M1641,point3[],2,FALSE),1)))</f>
        <v/>
      </c>
      <c r="S1641" s="66" t="str">
        <f t="shared" si="156"/>
        <v/>
      </c>
      <c r="T1641" s="30" t="str">
        <f>IF(E1641="","",IF(S1641="","",IFERROR(VLOOKUP(M1641,point3[],2,FALSE),IF(M1641="","",1))))</f>
        <v/>
      </c>
    </row>
    <row r="1642" spans="2:20" ht="19.5" customHeight="1" x14ac:dyDescent="0.2">
      <c r="B1642" s="62"/>
      <c r="C1642" s="63"/>
      <c r="D1642" s="9"/>
      <c r="E1642" s="83"/>
      <c r="F1642" s="93"/>
      <c r="G1642" s="84"/>
      <c r="H1642" s="85"/>
      <c r="I1642" s="85"/>
      <c r="J1642" s="85"/>
      <c r="K1642" s="86"/>
      <c r="M1642" s="32" t="str">
        <f t="shared" si="152"/>
        <v/>
      </c>
      <c r="N1642" s="111" t="str">
        <f t="shared" si="153"/>
        <v/>
      </c>
      <c r="O1642" s="44" t="str">
        <f t="shared" si="157"/>
        <v/>
      </c>
      <c r="P1642" s="71" t="str">
        <f t="shared" si="154"/>
        <v/>
      </c>
      <c r="Q1642" s="29" t="str">
        <f t="shared" si="155"/>
        <v/>
      </c>
      <c r="R1642" s="70" t="str">
        <f>IF(E1642="","",IF(Q1642="","",IFERROR(VLOOKUP(M1642,point3[],2,FALSE),1)))</f>
        <v/>
      </c>
      <c r="S1642" s="66" t="str">
        <f t="shared" si="156"/>
        <v/>
      </c>
      <c r="T1642" s="30" t="str">
        <f>IF(E1642="","",IF(S1642="","",IFERROR(VLOOKUP(M1642,point3[],2,FALSE),IF(M1642="","",1))))</f>
        <v/>
      </c>
    </row>
    <row r="1643" spans="2:20" ht="19.5" customHeight="1" x14ac:dyDescent="0.2">
      <c r="B1643" s="62"/>
      <c r="C1643" s="63"/>
      <c r="D1643" s="9"/>
      <c r="E1643" s="83"/>
      <c r="F1643" s="93"/>
      <c r="G1643" s="84"/>
      <c r="H1643" s="85"/>
      <c r="I1643" s="85"/>
      <c r="J1643" s="85"/>
      <c r="K1643" s="86"/>
      <c r="M1643" s="32" t="str">
        <f t="shared" si="152"/>
        <v/>
      </c>
      <c r="N1643" s="111" t="str">
        <f t="shared" si="153"/>
        <v/>
      </c>
      <c r="O1643" s="44" t="str">
        <f t="shared" si="157"/>
        <v/>
      </c>
      <c r="P1643" s="71" t="str">
        <f t="shared" si="154"/>
        <v/>
      </c>
      <c r="Q1643" s="29" t="str">
        <f t="shared" si="155"/>
        <v/>
      </c>
      <c r="R1643" s="70" t="str">
        <f>IF(E1643="","",IF(Q1643="","",IFERROR(VLOOKUP(M1643,point3[],2,FALSE),1)))</f>
        <v/>
      </c>
      <c r="S1643" s="66" t="str">
        <f t="shared" si="156"/>
        <v/>
      </c>
      <c r="T1643" s="30" t="str">
        <f>IF(E1643="","",IF(S1643="","",IFERROR(VLOOKUP(M1643,point3[],2,FALSE),IF(M1643="","",1))))</f>
        <v/>
      </c>
    </row>
    <row r="1644" spans="2:20" ht="19.5" customHeight="1" x14ac:dyDescent="0.2">
      <c r="B1644" s="62"/>
      <c r="C1644" s="63"/>
      <c r="D1644" s="9"/>
      <c r="E1644" s="83"/>
      <c r="F1644" s="93"/>
      <c r="G1644" s="84"/>
      <c r="H1644" s="85"/>
      <c r="I1644" s="85"/>
      <c r="J1644" s="85"/>
      <c r="K1644" s="86"/>
      <c r="M1644" s="33" t="str">
        <f t="shared" si="152"/>
        <v/>
      </c>
      <c r="N1644" s="111" t="str">
        <f t="shared" si="153"/>
        <v/>
      </c>
      <c r="O1644" s="45" t="str">
        <f t="shared" si="157"/>
        <v/>
      </c>
      <c r="P1644" s="71" t="str">
        <f t="shared" si="154"/>
        <v/>
      </c>
      <c r="Q1644" s="29" t="str">
        <f t="shared" si="155"/>
        <v/>
      </c>
      <c r="R1644" s="70" t="str">
        <f>IF(E1644="","",IF(Q1644="","",IFERROR(VLOOKUP(M1644,point3[],2,FALSE),1)))</f>
        <v/>
      </c>
      <c r="S1644" s="66" t="str">
        <f t="shared" si="156"/>
        <v/>
      </c>
      <c r="T1644" s="30" t="str">
        <f>IF(E1644="","",IF(S1644="","",IFERROR(VLOOKUP(M1644,point3[],2,FALSE),IF(M1644="","",1))))</f>
        <v/>
      </c>
    </row>
    <row r="1645" spans="2:20" ht="19.5" customHeight="1" x14ac:dyDescent="0.2">
      <c r="B1645" s="62"/>
      <c r="C1645" s="63"/>
      <c r="D1645" s="9"/>
      <c r="E1645" s="83"/>
      <c r="F1645" s="93"/>
      <c r="G1645" s="84"/>
      <c r="H1645" s="85"/>
      <c r="I1645" s="85"/>
      <c r="J1645" s="85"/>
      <c r="K1645" s="86"/>
      <c r="M1645" s="32" t="str">
        <f t="shared" si="152"/>
        <v/>
      </c>
      <c r="N1645" s="111" t="str">
        <f t="shared" si="153"/>
        <v/>
      </c>
      <c r="O1645" s="44" t="str">
        <f t="shared" si="157"/>
        <v/>
      </c>
      <c r="P1645" s="71" t="str">
        <f t="shared" si="154"/>
        <v/>
      </c>
      <c r="Q1645" s="29" t="str">
        <f t="shared" si="155"/>
        <v/>
      </c>
      <c r="R1645" s="70" t="str">
        <f>IF(E1645="","",IF(Q1645="","",IFERROR(VLOOKUP(M1645,point3[],2,FALSE),1)))</f>
        <v/>
      </c>
      <c r="S1645" s="66" t="str">
        <f t="shared" si="156"/>
        <v/>
      </c>
      <c r="T1645" s="30" t="str">
        <f>IF(E1645="","",IF(S1645="","",IFERROR(VLOOKUP(M1645,point3[],2,FALSE),IF(M1645="","",1))))</f>
        <v/>
      </c>
    </row>
    <row r="1646" spans="2:20" ht="19.5" customHeight="1" x14ac:dyDescent="0.2">
      <c r="B1646" s="62"/>
      <c r="C1646" s="63"/>
      <c r="D1646" s="9"/>
      <c r="E1646" s="83"/>
      <c r="F1646" s="93"/>
      <c r="G1646" s="84"/>
      <c r="H1646" s="85"/>
      <c r="I1646" s="85"/>
      <c r="J1646" s="85"/>
      <c r="K1646" s="86"/>
      <c r="M1646" s="32" t="str">
        <f t="shared" si="152"/>
        <v/>
      </c>
      <c r="N1646" s="111" t="str">
        <f t="shared" si="153"/>
        <v/>
      </c>
      <c r="O1646" s="44" t="str">
        <f t="shared" si="157"/>
        <v/>
      </c>
      <c r="P1646" s="71" t="str">
        <f t="shared" si="154"/>
        <v/>
      </c>
      <c r="Q1646" s="29" t="str">
        <f t="shared" si="155"/>
        <v/>
      </c>
      <c r="R1646" s="70" t="str">
        <f>IF(E1646="","",IF(Q1646="","",IFERROR(VLOOKUP(M1646,point3[],2,FALSE),1)))</f>
        <v/>
      </c>
      <c r="S1646" s="66" t="str">
        <f t="shared" si="156"/>
        <v/>
      </c>
      <c r="T1646" s="30" t="str">
        <f>IF(E1646="","",IF(S1646="","",IFERROR(VLOOKUP(M1646,point3[],2,FALSE),IF(M1646="","",1))))</f>
        <v/>
      </c>
    </row>
    <row r="1647" spans="2:20" ht="19.5" customHeight="1" x14ac:dyDescent="0.2">
      <c r="B1647" s="62"/>
      <c r="C1647" s="63"/>
      <c r="D1647" s="9"/>
      <c r="E1647" s="83"/>
      <c r="F1647" s="93"/>
      <c r="G1647" s="84"/>
      <c r="H1647" s="85"/>
      <c r="I1647" s="85"/>
      <c r="J1647" s="85"/>
      <c r="K1647" s="86"/>
      <c r="M1647" s="32" t="str">
        <f t="shared" si="152"/>
        <v/>
      </c>
      <c r="N1647" s="111" t="str">
        <f t="shared" si="153"/>
        <v/>
      </c>
      <c r="O1647" s="44" t="str">
        <f t="shared" si="157"/>
        <v/>
      </c>
      <c r="P1647" s="71" t="str">
        <f t="shared" si="154"/>
        <v/>
      </c>
      <c r="Q1647" s="29" t="str">
        <f t="shared" si="155"/>
        <v/>
      </c>
      <c r="R1647" s="70" t="str">
        <f>IF(E1647="","",IF(Q1647="","",IFERROR(VLOOKUP(M1647,point3[],2,FALSE),1)))</f>
        <v/>
      </c>
      <c r="S1647" s="66" t="str">
        <f t="shared" si="156"/>
        <v/>
      </c>
      <c r="T1647" s="30" t="str">
        <f>IF(E1647="","",IF(S1647="","",IFERROR(VLOOKUP(M1647,point3[],2,FALSE),IF(M1647="","",1))))</f>
        <v/>
      </c>
    </row>
    <row r="1648" spans="2:20" ht="19.5" customHeight="1" x14ac:dyDescent="0.2">
      <c r="B1648" s="62"/>
      <c r="C1648" s="63"/>
      <c r="D1648" s="9"/>
      <c r="E1648" s="83"/>
      <c r="F1648" s="93"/>
      <c r="G1648" s="84"/>
      <c r="H1648" s="85"/>
      <c r="I1648" s="85"/>
      <c r="J1648" s="85"/>
      <c r="K1648" s="86"/>
      <c r="M1648" s="32" t="str">
        <f t="shared" si="152"/>
        <v/>
      </c>
      <c r="N1648" s="111" t="str">
        <f t="shared" si="153"/>
        <v/>
      </c>
      <c r="O1648" s="44" t="str">
        <f t="shared" si="157"/>
        <v/>
      </c>
      <c r="P1648" s="71" t="str">
        <f t="shared" si="154"/>
        <v/>
      </c>
      <c r="Q1648" s="29" t="str">
        <f t="shared" si="155"/>
        <v/>
      </c>
      <c r="R1648" s="70" t="str">
        <f>IF(E1648="","",IF(Q1648="","",IFERROR(VLOOKUP(M1648,point3[],2,FALSE),1)))</f>
        <v/>
      </c>
      <c r="S1648" s="66" t="str">
        <f t="shared" si="156"/>
        <v/>
      </c>
      <c r="T1648" s="30" t="str">
        <f>IF(E1648="","",IF(S1648="","",IFERROR(VLOOKUP(M1648,point3[],2,FALSE),IF(M1648="","",1))))</f>
        <v/>
      </c>
    </row>
    <row r="1649" spans="2:20" ht="19.5" customHeight="1" x14ac:dyDescent="0.2">
      <c r="B1649" s="62"/>
      <c r="C1649" s="63"/>
      <c r="D1649" s="9"/>
      <c r="E1649" s="83"/>
      <c r="F1649" s="93"/>
      <c r="G1649" s="84"/>
      <c r="H1649" s="85"/>
      <c r="I1649" s="85"/>
      <c r="J1649" s="85"/>
      <c r="K1649" s="86"/>
      <c r="M1649" s="32" t="str">
        <f t="shared" si="152"/>
        <v/>
      </c>
      <c r="N1649" s="111" t="str">
        <f t="shared" si="153"/>
        <v/>
      </c>
      <c r="O1649" s="44" t="str">
        <f t="shared" si="157"/>
        <v/>
      </c>
      <c r="P1649" s="71" t="str">
        <f t="shared" si="154"/>
        <v/>
      </c>
      <c r="Q1649" s="29" t="str">
        <f t="shared" si="155"/>
        <v/>
      </c>
      <c r="R1649" s="70" t="str">
        <f>IF(E1649="","",IF(Q1649="","",IFERROR(VLOOKUP(M1649,point3[],2,FALSE),1)))</f>
        <v/>
      </c>
      <c r="S1649" s="66" t="str">
        <f t="shared" si="156"/>
        <v/>
      </c>
      <c r="T1649" s="30" t="str">
        <f>IF(E1649="","",IF(S1649="","",IFERROR(VLOOKUP(M1649,point3[],2,FALSE),IF(M1649="","",1))))</f>
        <v/>
      </c>
    </row>
    <row r="1650" spans="2:20" ht="19.5" customHeight="1" x14ac:dyDescent="0.2">
      <c r="B1650" s="62"/>
      <c r="C1650" s="63"/>
      <c r="D1650" s="9"/>
      <c r="E1650" s="83"/>
      <c r="F1650" s="93"/>
      <c r="G1650" s="84"/>
      <c r="H1650" s="85"/>
      <c r="I1650" s="85"/>
      <c r="J1650" s="85"/>
      <c r="K1650" s="86"/>
      <c r="M1650" s="32" t="str">
        <f t="shared" si="152"/>
        <v/>
      </c>
      <c r="N1650" s="111" t="str">
        <f t="shared" si="153"/>
        <v/>
      </c>
      <c r="O1650" s="44" t="str">
        <f t="shared" si="157"/>
        <v/>
      </c>
      <c r="P1650" s="71" t="str">
        <f t="shared" si="154"/>
        <v/>
      </c>
      <c r="Q1650" s="29" t="str">
        <f t="shared" si="155"/>
        <v/>
      </c>
      <c r="R1650" s="70" t="str">
        <f>IF(E1650="","",IF(Q1650="","",IFERROR(VLOOKUP(M1650,point3[],2,FALSE),1)))</f>
        <v/>
      </c>
      <c r="S1650" s="66" t="str">
        <f t="shared" si="156"/>
        <v/>
      </c>
      <c r="T1650" s="30" t="str">
        <f>IF(E1650="","",IF(S1650="","",IFERROR(VLOOKUP(M1650,point3[],2,FALSE),IF(M1650="","",1))))</f>
        <v/>
      </c>
    </row>
    <row r="1651" spans="2:20" ht="19.5" customHeight="1" x14ac:dyDescent="0.2">
      <c r="B1651" s="62"/>
      <c r="C1651" s="63"/>
      <c r="D1651" s="9"/>
      <c r="E1651" s="83"/>
      <c r="F1651" s="93"/>
      <c r="G1651" s="84"/>
      <c r="H1651" s="85"/>
      <c r="I1651" s="85"/>
      <c r="J1651" s="85"/>
      <c r="K1651" s="86"/>
      <c r="M1651" s="32" t="str">
        <f t="shared" si="152"/>
        <v/>
      </c>
      <c r="N1651" s="111" t="str">
        <f t="shared" si="153"/>
        <v/>
      </c>
      <c r="O1651" s="44" t="str">
        <f t="shared" si="157"/>
        <v/>
      </c>
      <c r="P1651" s="71" t="str">
        <f t="shared" si="154"/>
        <v/>
      </c>
      <c r="Q1651" s="29" t="str">
        <f t="shared" si="155"/>
        <v/>
      </c>
      <c r="R1651" s="70" t="str">
        <f>IF(E1651="","",IF(Q1651="","",IFERROR(VLOOKUP(M1651,point3[],2,FALSE),1)))</f>
        <v/>
      </c>
      <c r="S1651" s="66" t="str">
        <f t="shared" si="156"/>
        <v/>
      </c>
      <c r="T1651" s="30" t="str">
        <f>IF(E1651="","",IF(S1651="","",IFERROR(VLOOKUP(M1651,point3[],2,FALSE),IF(M1651="","",1))))</f>
        <v/>
      </c>
    </row>
    <row r="1652" spans="2:20" ht="19.5" customHeight="1" x14ac:dyDescent="0.2">
      <c r="B1652" s="62"/>
      <c r="C1652" s="63"/>
      <c r="D1652" s="9"/>
      <c r="E1652" s="83"/>
      <c r="F1652" s="93"/>
      <c r="G1652" s="84"/>
      <c r="H1652" s="85"/>
      <c r="I1652" s="85"/>
      <c r="J1652" s="85"/>
      <c r="K1652" s="86"/>
      <c r="M1652" s="32" t="str">
        <f t="shared" si="152"/>
        <v/>
      </c>
      <c r="N1652" s="111" t="str">
        <f t="shared" si="153"/>
        <v/>
      </c>
      <c r="O1652" s="44" t="str">
        <f t="shared" si="157"/>
        <v/>
      </c>
      <c r="P1652" s="71" t="str">
        <f t="shared" si="154"/>
        <v/>
      </c>
      <c r="Q1652" s="29" t="str">
        <f t="shared" si="155"/>
        <v/>
      </c>
      <c r="R1652" s="70" t="str">
        <f>IF(E1652="","",IF(Q1652="","",IFERROR(VLOOKUP(M1652,point3[],2,FALSE),1)))</f>
        <v/>
      </c>
      <c r="S1652" s="66" t="str">
        <f t="shared" si="156"/>
        <v/>
      </c>
      <c r="T1652" s="30" t="str">
        <f>IF(E1652="","",IF(S1652="","",IFERROR(VLOOKUP(M1652,point3[],2,FALSE),IF(M1652="","",1))))</f>
        <v/>
      </c>
    </row>
    <row r="1653" spans="2:20" ht="19.5" customHeight="1" x14ac:dyDescent="0.2">
      <c r="B1653" s="62"/>
      <c r="C1653" s="63"/>
      <c r="D1653" s="9"/>
      <c r="E1653" s="83"/>
      <c r="F1653" s="93"/>
      <c r="G1653" s="84"/>
      <c r="H1653" s="85"/>
      <c r="I1653" s="85"/>
      <c r="J1653" s="85"/>
      <c r="K1653" s="86"/>
      <c r="M1653" s="32" t="str">
        <f t="shared" si="152"/>
        <v/>
      </c>
      <c r="N1653" s="111" t="str">
        <f t="shared" si="153"/>
        <v/>
      </c>
      <c r="O1653" s="44" t="str">
        <f t="shared" si="157"/>
        <v/>
      </c>
      <c r="P1653" s="71" t="str">
        <f t="shared" si="154"/>
        <v/>
      </c>
      <c r="Q1653" s="29" t="str">
        <f t="shared" si="155"/>
        <v/>
      </c>
      <c r="R1653" s="70" t="str">
        <f>IF(E1653="","",IF(Q1653="","",IFERROR(VLOOKUP(M1653,point3[],2,FALSE),1)))</f>
        <v/>
      </c>
      <c r="S1653" s="66" t="str">
        <f t="shared" si="156"/>
        <v/>
      </c>
      <c r="T1653" s="30" t="str">
        <f>IF(E1653="","",IF(S1653="","",IFERROR(VLOOKUP(M1653,point3[],2,FALSE),IF(M1653="","",1))))</f>
        <v/>
      </c>
    </row>
    <row r="1654" spans="2:20" ht="19.5" customHeight="1" x14ac:dyDescent="0.2">
      <c r="B1654" s="62"/>
      <c r="C1654" s="63"/>
      <c r="D1654" s="9"/>
      <c r="E1654" s="83"/>
      <c r="F1654" s="93"/>
      <c r="G1654" s="84"/>
      <c r="H1654" s="85"/>
      <c r="I1654" s="85"/>
      <c r="J1654" s="85"/>
      <c r="K1654" s="86"/>
      <c r="M1654" s="32" t="str">
        <f t="shared" si="152"/>
        <v/>
      </c>
      <c r="N1654" s="111" t="str">
        <f t="shared" si="153"/>
        <v/>
      </c>
      <c r="O1654" s="44" t="str">
        <f t="shared" si="157"/>
        <v/>
      </c>
      <c r="P1654" s="71" t="str">
        <f t="shared" si="154"/>
        <v/>
      </c>
      <c r="Q1654" s="29" t="str">
        <f t="shared" si="155"/>
        <v/>
      </c>
      <c r="R1654" s="70" t="str">
        <f>IF(E1654="","",IF(Q1654="","",IFERROR(VLOOKUP(M1654,point3[],2,FALSE),1)))</f>
        <v/>
      </c>
      <c r="S1654" s="66" t="str">
        <f t="shared" si="156"/>
        <v/>
      </c>
      <c r="T1654" s="30" t="str">
        <f>IF(E1654="","",IF(S1654="","",IFERROR(VLOOKUP(M1654,point3[],2,FALSE),IF(M1654="","",1))))</f>
        <v/>
      </c>
    </row>
    <row r="1655" spans="2:20" ht="19.5" customHeight="1" x14ac:dyDescent="0.2">
      <c r="B1655" s="62"/>
      <c r="C1655" s="63"/>
      <c r="D1655" s="9"/>
      <c r="E1655" s="83"/>
      <c r="F1655" s="93"/>
      <c r="G1655" s="84"/>
      <c r="H1655" s="85"/>
      <c r="I1655" s="85"/>
      <c r="J1655" s="85"/>
      <c r="K1655" s="86"/>
      <c r="M1655" s="32" t="str">
        <f t="shared" si="152"/>
        <v/>
      </c>
      <c r="N1655" s="111" t="str">
        <f t="shared" si="153"/>
        <v/>
      </c>
      <c r="O1655" s="44" t="str">
        <f t="shared" si="157"/>
        <v/>
      </c>
      <c r="P1655" s="71" t="str">
        <f t="shared" si="154"/>
        <v/>
      </c>
      <c r="Q1655" s="29" t="str">
        <f t="shared" si="155"/>
        <v/>
      </c>
      <c r="R1655" s="70" t="str">
        <f>IF(E1655="","",IF(Q1655="","",IFERROR(VLOOKUP(M1655,point3[],2,FALSE),1)))</f>
        <v/>
      </c>
      <c r="S1655" s="66" t="str">
        <f t="shared" si="156"/>
        <v/>
      </c>
      <c r="T1655" s="30" t="str">
        <f>IF(E1655="","",IF(S1655="","",IFERROR(VLOOKUP(M1655,point3[],2,FALSE),IF(M1655="","",1))))</f>
        <v/>
      </c>
    </row>
    <row r="1656" spans="2:20" ht="19.5" customHeight="1" x14ac:dyDescent="0.2">
      <c r="B1656" s="62"/>
      <c r="C1656" s="63"/>
      <c r="D1656" s="9"/>
      <c r="E1656" s="83"/>
      <c r="F1656" s="93"/>
      <c r="G1656" s="84"/>
      <c r="H1656" s="85"/>
      <c r="I1656" s="85"/>
      <c r="J1656" s="85"/>
      <c r="K1656" s="86"/>
      <c r="M1656" s="32" t="str">
        <f t="shared" si="152"/>
        <v/>
      </c>
      <c r="N1656" s="111" t="str">
        <f t="shared" si="153"/>
        <v/>
      </c>
      <c r="O1656" s="44" t="str">
        <f t="shared" si="157"/>
        <v/>
      </c>
      <c r="P1656" s="71" t="str">
        <f t="shared" si="154"/>
        <v/>
      </c>
      <c r="Q1656" s="29" t="str">
        <f t="shared" si="155"/>
        <v/>
      </c>
      <c r="R1656" s="70" t="str">
        <f>IF(E1656="","",IF(Q1656="","",IFERROR(VLOOKUP(M1656,point3[],2,FALSE),1)))</f>
        <v/>
      </c>
      <c r="S1656" s="66" t="str">
        <f t="shared" si="156"/>
        <v/>
      </c>
      <c r="T1656" s="30" t="str">
        <f>IF(E1656="","",IF(S1656="","",IFERROR(VLOOKUP(M1656,point3[],2,FALSE),IF(M1656="","",1))))</f>
        <v/>
      </c>
    </row>
    <row r="1657" spans="2:20" ht="19.5" customHeight="1" x14ac:dyDescent="0.2">
      <c r="B1657" s="62"/>
      <c r="C1657" s="63"/>
      <c r="D1657" s="9"/>
      <c r="E1657" s="83"/>
      <c r="F1657" s="93"/>
      <c r="G1657" s="84"/>
      <c r="H1657" s="85"/>
      <c r="I1657" s="85"/>
      <c r="J1657" s="85"/>
      <c r="K1657" s="86"/>
      <c r="M1657" s="32" t="str">
        <f t="shared" si="152"/>
        <v/>
      </c>
      <c r="N1657" s="111" t="str">
        <f t="shared" si="153"/>
        <v/>
      </c>
      <c r="O1657" s="44" t="str">
        <f t="shared" si="157"/>
        <v/>
      </c>
      <c r="P1657" s="71" t="str">
        <f t="shared" si="154"/>
        <v/>
      </c>
      <c r="Q1657" s="29" t="str">
        <f t="shared" si="155"/>
        <v/>
      </c>
      <c r="R1657" s="70" t="str">
        <f>IF(E1657="","",IF(Q1657="","",IFERROR(VLOOKUP(M1657,point3[],2,FALSE),1)))</f>
        <v/>
      </c>
      <c r="S1657" s="66" t="str">
        <f t="shared" si="156"/>
        <v/>
      </c>
      <c r="T1657" s="30" t="str">
        <f>IF(E1657="","",IF(S1657="","",IFERROR(VLOOKUP(M1657,point3[],2,FALSE),IF(M1657="","",1))))</f>
        <v/>
      </c>
    </row>
    <row r="1658" spans="2:20" ht="19.5" customHeight="1" x14ac:dyDescent="0.2">
      <c r="B1658" s="62"/>
      <c r="C1658" s="63"/>
      <c r="D1658" s="9"/>
      <c r="E1658" s="83"/>
      <c r="F1658" s="93"/>
      <c r="G1658" s="84"/>
      <c r="H1658" s="85"/>
      <c r="I1658" s="85"/>
      <c r="J1658" s="85"/>
      <c r="K1658" s="86"/>
      <c r="M1658" s="32" t="str">
        <f t="shared" si="152"/>
        <v/>
      </c>
      <c r="N1658" s="111" t="str">
        <f t="shared" si="153"/>
        <v/>
      </c>
      <c r="O1658" s="44" t="str">
        <f t="shared" si="157"/>
        <v/>
      </c>
      <c r="P1658" s="71" t="str">
        <f t="shared" si="154"/>
        <v/>
      </c>
      <c r="Q1658" s="29" t="str">
        <f t="shared" si="155"/>
        <v/>
      </c>
      <c r="R1658" s="70" t="str">
        <f>IF(E1658="","",IF(Q1658="","",IFERROR(VLOOKUP(M1658,point3[],2,FALSE),1)))</f>
        <v/>
      </c>
      <c r="S1658" s="66" t="str">
        <f t="shared" si="156"/>
        <v/>
      </c>
      <c r="T1658" s="30" t="str">
        <f>IF(E1658="","",IF(S1658="","",IFERROR(VLOOKUP(M1658,point3[],2,FALSE),IF(M1658="","",1))))</f>
        <v/>
      </c>
    </row>
    <row r="1659" spans="2:20" ht="19.5" customHeight="1" x14ac:dyDescent="0.2">
      <c r="B1659" s="62"/>
      <c r="C1659" s="63"/>
      <c r="D1659" s="9"/>
      <c r="E1659" s="83"/>
      <c r="F1659" s="93"/>
      <c r="G1659" s="84"/>
      <c r="H1659" s="85"/>
      <c r="I1659" s="85"/>
      <c r="J1659" s="85"/>
      <c r="K1659" s="86"/>
      <c r="M1659" s="32" t="str">
        <f t="shared" si="152"/>
        <v/>
      </c>
      <c r="N1659" s="111" t="str">
        <f t="shared" si="153"/>
        <v/>
      </c>
      <c r="O1659" s="44" t="str">
        <f t="shared" si="157"/>
        <v/>
      </c>
      <c r="P1659" s="71" t="str">
        <f t="shared" si="154"/>
        <v/>
      </c>
      <c r="Q1659" s="29" t="str">
        <f t="shared" si="155"/>
        <v/>
      </c>
      <c r="R1659" s="70" t="str">
        <f>IF(E1659="","",IF(Q1659="","",IFERROR(VLOOKUP(M1659,point3[],2,FALSE),1)))</f>
        <v/>
      </c>
      <c r="S1659" s="66" t="str">
        <f t="shared" si="156"/>
        <v/>
      </c>
      <c r="T1659" s="30" t="str">
        <f>IF(E1659="","",IF(S1659="","",IFERROR(VLOOKUP(M1659,point3[],2,FALSE),IF(M1659="","",1))))</f>
        <v/>
      </c>
    </row>
    <row r="1660" spans="2:20" ht="19.5" customHeight="1" x14ac:dyDescent="0.2">
      <c r="B1660" s="62"/>
      <c r="C1660" s="63"/>
      <c r="D1660" s="9"/>
      <c r="E1660" s="83"/>
      <c r="F1660" s="93"/>
      <c r="G1660" s="84"/>
      <c r="H1660" s="85"/>
      <c r="I1660" s="85"/>
      <c r="J1660" s="85"/>
      <c r="K1660" s="86"/>
      <c r="M1660" s="32" t="str">
        <f t="shared" si="152"/>
        <v/>
      </c>
      <c r="N1660" s="111" t="str">
        <f t="shared" si="153"/>
        <v/>
      </c>
      <c r="O1660" s="44" t="str">
        <f t="shared" si="157"/>
        <v/>
      </c>
      <c r="P1660" s="71" t="str">
        <f t="shared" si="154"/>
        <v/>
      </c>
      <c r="Q1660" s="29" t="str">
        <f t="shared" si="155"/>
        <v/>
      </c>
      <c r="R1660" s="70" t="str">
        <f>IF(E1660="","",IF(Q1660="","",IFERROR(VLOOKUP(M1660,point3[],2,FALSE),1)))</f>
        <v/>
      </c>
      <c r="S1660" s="66" t="str">
        <f t="shared" si="156"/>
        <v/>
      </c>
      <c r="T1660" s="30" t="str">
        <f>IF(E1660="","",IF(S1660="","",IFERROR(VLOOKUP(M1660,point3[],2,FALSE),IF(M1660="","",1))))</f>
        <v/>
      </c>
    </row>
    <row r="1661" spans="2:20" ht="19.5" customHeight="1" x14ac:dyDescent="0.2">
      <c r="B1661" s="62"/>
      <c r="C1661" s="63"/>
      <c r="D1661" s="9"/>
      <c r="E1661" s="83"/>
      <c r="F1661" s="93"/>
      <c r="G1661" s="84"/>
      <c r="H1661" s="85"/>
      <c r="I1661" s="85"/>
      <c r="J1661" s="85"/>
      <c r="K1661" s="86"/>
      <c r="M1661" s="32" t="str">
        <f t="shared" si="152"/>
        <v/>
      </c>
      <c r="N1661" s="111" t="str">
        <f t="shared" si="153"/>
        <v/>
      </c>
      <c r="O1661" s="44" t="str">
        <f t="shared" si="157"/>
        <v/>
      </c>
      <c r="P1661" s="71" t="str">
        <f t="shared" si="154"/>
        <v/>
      </c>
      <c r="Q1661" s="29" t="str">
        <f t="shared" si="155"/>
        <v/>
      </c>
      <c r="R1661" s="70" t="str">
        <f>IF(E1661="","",IF(Q1661="","",IFERROR(VLOOKUP(M1661,point3[],2,FALSE),1)))</f>
        <v/>
      </c>
      <c r="S1661" s="66" t="str">
        <f t="shared" si="156"/>
        <v/>
      </c>
      <c r="T1661" s="30" t="str">
        <f>IF(E1661="","",IF(S1661="","",IFERROR(VLOOKUP(M1661,point3[],2,FALSE),IF(M1661="","",1))))</f>
        <v/>
      </c>
    </row>
    <row r="1662" spans="2:20" ht="19.5" customHeight="1" x14ac:dyDescent="0.2">
      <c r="B1662" s="62"/>
      <c r="C1662" s="63"/>
      <c r="D1662" s="9"/>
      <c r="E1662" s="83"/>
      <c r="F1662" s="93"/>
      <c r="G1662" s="84"/>
      <c r="H1662" s="85"/>
      <c r="I1662" s="85"/>
      <c r="J1662" s="85"/>
      <c r="K1662" s="86"/>
      <c r="M1662" s="32" t="str">
        <f t="shared" si="152"/>
        <v/>
      </c>
      <c r="N1662" s="111" t="str">
        <f t="shared" si="153"/>
        <v/>
      </c>
      <c r="O1662" s="44" t="str">
        <f t="shared" si="157"/>
        <v/>
      </c>
      <c r="P1662" s="71" t="str">
        <f t="shared" si="154"/>
        <v/>
      </c>
      <c r="Q1662" s="29" t="str">
        <f t="shared" si="155"/>
        <v/>
      </c>
      <c r="R1662" s="70" t="str">
        <f>IF(E1662="","",IF(Q1662="","",IFERROR(VLOOKUP(M1662,point3[],2,FALSE),1)))</f>
        <v/>
      </c>
      <c r="S1662" s="66" t="str">
        <f t="shared" si="156"/>
        <v/>
      </c>
      <c r="T1662" s="30" t="str">
        <f>IF(E1662="","",IF(S1662="","",IFERROR(VLOOKUP(M1662,point3[],2,FALSE),IF(M1662="","",1))))</f>
        <v/>
      </c>
    </row>
    <row r="1663" spans="2:20" ht="19.5" customHeight="1" x14ac:dyDescent="0.2">
      <c r="B1663" s="62"/>
      <c r="C1663" s="63"/>
      <c r="D1663" s="9"/>
      <c r="E1663" s="83"/>
      <c r="F1663" s="93"/>
      <c r="G1663" s="84"/>
      <c r="H1663" s="85"/>
      <c r="I1663" s="85"/>
      <c r="J1663" s="85"/>
      <c r="K1663" s="86"/>
      <c r="M1663" s="32" t="str">
        <f t="shared" si="152"/>
        <v/>
      </c>
      <c r="N1663" s="111" t="str">
        <f t="shared" si="153"/>
        <v/>
      </c>
      <c r="O1663" s="44" t="str">
        <f t="shared" si="157"/>
        <v/>
      </c>
      <c r="P1663" s="71" t="str">
        <f t="shared" si="154"/>
        <v/>
      </c>
      <c r="Q1663" s="29" t="str">
        <f t="shared" si="155"/>
        <v/>
      </c>
      <c r="R1663" s="70" t="str">
        <f>IF(E1663="","",IF(Q1663="","",IFERROR(VLOOKUP(M1663,point3[],2,FALSE),1)))</f>
        <v/>
      </c>
      <c r="S1663" s="66" t="str">
        <f t="shared" si="156"/>
        <v/>
      </c>
      <c r="T1663" s="30" t="str">
        <f>IF(E1663="","",IF(S1663="","",IFERROR(VLOOKUP(M1663,point3[],2,FALSE),IF(M1663="","",1))))</f>
        <v/>
      </c>
    </row>
    <row r="1664" spans="2:20" ht="19.5" customHeight="1" x14ac:dyDescent="0.2">
      <c r="B1664" s="62"/>
      <c r="C1664" s="63"/>
      <c r="D1664" s="9"/>
      <c r="E1664" s="83"/>
      <c r="F1664" s="93"/>
      <c r="G1664" s="84"/>
      <c r="H1664" s="85"/>
      <c r="I1664" s="85"/>
      <c r="J1664" s="85"/>
      <c r="K1664" s="86"/>
      <c r="M1664" s="33" t="str">
        <f t="shared" si="152"/>
        <v/>
      </c>
      <c r="N1664" s="111" t="str">
        <f t="shared" si="153"/>
        <v/>
      </c>
      <c r="O1664" s="45" t="str">
        <f t="shared" si="157"/>
        <v/>
      </c>
      <c r="P1664" s="71" t="str">
        <f t="shared" si="154"/>
        <v/>
      </c>
      <c r="Q1664" s="29" t="str">
        <f t="shared" si="155"/>
        <v/>
      </c>
      <c r="R1664" s="70" t="str">
        <f>IF(E1664="","",IF(Q1664="","",IFERROR(VLOOKUP(M1664,point3[],2,FALSE),1)))</f>
        <v/>
      </c>
      <c r="S1664" s="66" t="str">
        <f t="shared" si="156"/>
        <v/>
      </c>
      <c r="T1664" s="30" t="str">
        <f>IF(E1664="","",IF(S1664="","",IFERROR(VLOOKUP(M1664,point3[],2,FALSE),IF(M1664="","",1))))</f>
        <v/>
      </c>
    </row>
    <row r="1665" spans="2:20" ht="19.5" customHeight="1" x14ac:dyDescent="0.2">
      <c r="B1665" s="62"/>
      <c r="C1665" s="63"/>
      <c r="D1665" s="9"/>
      <c r="E1665" s="83"/>
      <c r="F1665" s="93"/>
      <c r="G1665" s="84"/>
      <c r="H1665" s="85"/>
      <c r="I1665" s="85"/>
      <c r="J1665" s="85"/>
      <c r="K1665" s="86"/>
      <c r="M1665" s="32" t="str">
        <f t="shared" si="152"/>
        <v/>
      </c>
      <c r="N1665" s="111" t="str">
        <f t="shared" si="153"/>
        <v/>
      </c>
      <c r="O1665" s="44" t="str">
        <f t="shared" si="157"/>
        <v/>
      </c>
      <c r="P1665" s="71" t="str">
        <f t="shared" si="154"/>
        <v/>
      </c>
      <c r="Q1665" s="29" t="str">
        <f t="shared" si="155"/>
        <v/>
      </c>
      <c r="R1665" s="70" t="str">
        <f>IF(E1665="","",IF(Q1665="","",IFERROR(VLOOKUP(M1665,point3[],2,FALSE),1)))</f>
        <v/>
      </c>
      <c r="S1665" s="66" t="str">
        <f t="shared" si="156"/>
        <v/>
      </c>
      <c r="T1665" s="30" t="str">
        <f>IF(E1665="","",IF(S1665="","",IFERROR(VLOOKUP(M1665,point3[],2,FALSE),IF(M1665="","",1))))</f>
        <v/>
      </c>
    </row>
    <row r="1666" spans="2:20" ht="19.5" customHeight="1" x14ac:dyDescent="0.2">
      <c r="B1666" s="62"/>
      <c r="C1666" s="63"/>
      <c r="D1666" s="9"/>
      <c r="E1666" s="83"/>
      <c r="F1666" s="93"/>
      <c r="G1666" s="84"/>
      <c r="H1666" s="85"/>
      <c r="I1666" s="85"/>
      <c r="J1666" s="85"/>
      <c r="K1666" s="86"/>
      <c r="M1666" s="32" t="str">
        <f t="shared" si="152"/>
        <v/>
      </c>
      <c r="N1666" s="111" t="str">
        <f t="shared" si="153"/>
        <v/>
      </c>
      <c r="O1666" s="44" t="str">
        <f t="shared" si="157"/>
        <v/>
      </c>
      <c r="P1666" s="71" t="str">
        <f t="shared" si="154"/>
        <v/>
      </c>
      <c r="Q1666" s="29" t="str">
        <f t="shared" si="155"/>
        <v/>
      </c>
      <c r="R1666" s="70" t="str">
        <f>IF(E1666="","",IF(Q1666="","",IFERROR(VLOOKUP(M1666,point3[],2,FALSE),1)))</f>
        <v/>
      </c>
      <c r="S1666" s="66" t="str">
        <f t="shared" si="156"/>
        <v/>
      </c>
      <c r="T1666" s="30" t="str">
        <f>IF(E1666="","",IF(S1666="","",IFERROR(VLOOKUP(M1666,point3[],2,FALSE),IF(M1666="","",1))))</f>
        <v/>
      </c>
    </row>
    <row r="1667" spans="2:20" ht="19.5" customHeight="1" x14ac:dyDescent="0.2">
      <c r="B1667" s="62"/>
      <c r="C1667" s="63"/>
      <c r="D1667" s="9"/>
      <c r="E1667" s="83"/>
      <c r="F1667" s="93"/>
      <c r="G1667" s="84"/>
      <c r="H1667" s="85"/>
      <c r="I1667" s="85"/>
      <c r="J1667" s="85"/>
      <c r="K1667" s="86"/>
      <c r="M1667" s="32" t="str">
        <f t="shared" si="152"/>
        <v/>
      </c>
      <c r="N1667" s="111" t="str">
        <f t="shared" si="153"/>
        <v/>
      </c>
      <c r="O1667" s="44" t="str">
        <f t="shared" si="157"/>
        <v/>
      </c>
      <c r="P1667" s="71" t="str">
        <f t="shared" si="154"/>
        <v/>
      </c>
      <c r="Q1667" s="29" t="str">
        <f t="shared" si="155"/>
        <v/>
      </c>
      <c r="R1667" s="70" t="str">
        <f>IF(E1667="","",IF(Q1667="","",IFERROR(VLOOKUP(M1667,point3[],2,FALSE),1)))</f>
        <v/>
      </c>
      <c r="S1667" s="66" t="str">
        <f t="shared" si="156"/>
        <v/>
      </c>
      <c r="T1667" s="30" t="str">
        <f>IF(E1667="","",IF(S1667="","",IFERROR(VLOOKUP(M1667,point3[],2,FALSE),IF(M1667="","",1))))</f>
        <v/>
      </c>
    </row>
    <row r="1668" spans="2:20" ht="19.5" customHeight="1" x14ac:dyDescent="0.2">
      <c r="B1668" s="62"/>
      <c r="C1668" s="63"/>
      <c r="D1668" s="9"/>
      <c r="E1668" s="83"/>
      <c r="F1668" s="93"/>
      <c r="G1668" s="84"/>
      <c r="H1668" s="85"/>
      <c r="I1668" s="85"/>
      <c r="J1668" s="85"/>
      <c r="K1668" s="86"/>
      <c r="M1668" s="32" t="str">
        <f t="shared" si="152"/>
        <v/>
      </c>
      <c r="N1668" s="111" t="str">
        <f t="shared" si="153"/>
        <v/>
      </c>
      <c r="O1668" s="44" t="str">
        <f t="shared" si="157"/>
        <v/>
      </c>
      <c r="P1668" s="71" t="str">
        <f t="shared" si="154"/>
        <v/>
      </c>
      <c r="Q1668" s="29" t="str">
        <f t="shared" si="155"/>
        <v/>
      </c>
      <c r="R1668" s="70" t="str">
        <f>IF(E1668="","",IF(Q1668="","",IFERROR(VLOOKUP(M1668,point3[],2,FALSE),1)))</f>
        <v/>
      </c>
      <c r="S1668" s="66" t="str">
        <f t="shared" si="156"/>
        <v/>
      </c>
      <c r="T1668" s="30" t="str">
        <f>IF(E1668="","",IF(S1668="","",IFERROR(VLOOKUP(M1668,point3[],2,FALSE),IF(M1668="","",1))))</f>
        <v/>
      </c>
    </row>
    <row r="1669" spans="2:20" ht="19.5" customHeight="1" x14ac:dyDescent="0.2">
      <c r="B1669" s="62"/>
      <c r="C1669" s="63"/>
      <c r="D1669" s="9"/>
      <c r="E1669" s="83"/>
      <c r="F1669" s="93"/>
      <c r="G1669" s="84"/>
      <c r="H1669" s="85"/>
      <c r="I1669" s="85"/>
      <c r="J1669" s="85"/>
      <c r="K1669" s="86"/>
      <c r="M1669" s="32" t="str">
        <f t="shared" si="152"/>
        <v/>
      </c>
      <c r="N1669" s="111" t="str">
        <f t="shared" si="153"/>
        <v/>
      </c>
      <c r="O1669" s="44" t="str">
        <f t="shared" si="157"/>
        <v/>
      </c>
      <c r="P1669" s="71" t="str">
        <f t="shared" si="154"/>
        <v/>
      </c>
      <c r="Q1669" s="29" t="str">
        <f t="shared" si="155"/>
        <v/>
      </c>
      <c r="R1669" s="70" t="str">
        <f>IF(E1669="","",IF(Q1669="","",IFERROR(VLOOKUP(M1669,point3[],2,FALSE),1)))</f>
        <v/>
      </c>
      <c r="S1669" s="66" t="str">
        <f t="shared" si="156"/>
        <v/>
      </c>
      <c r="T1669" s="30" t="str">
        <f>IF(E1669="","",IF(S1669="","",IFERROR(VLOOKUP(M1669,point3[],2,FALSE),IF(M1669="","",1))))</f>
        <v/>
      </c>
    </row>
    <row r="1670" spans="2:20" ht="19.5" customHeight="1" x14ac:dyDescent="0.2">
      <c r="B1670" s="62"/>
      <c r="C1670" s="63"/>
      <c r="D1670" s="9"/>
      <c r="E1670" s="83"/>
      <c r="F1670" s="93"/>
      <c r="G1670" s="84"/>
      <c r="H1670" s="85"/>
      <c r="I1670" s="85"/>
      <c r="J1670" s="85"/>
      <c r="K1670" s="86"/>
      <c r="M1670" s="32" t="str">
        <f t="shared" si="152"/>
        <v/>
      </c>
      <c r="N1670" s="111" t="str">
        <f t="shared" si="153"/>
        <v/>
      </c>
      <c r="O1670" s="44" t="str">
        <f t="shared" si="157"/>
        <v/>
      </c>
      <c r="P1670" s="71" t="str">
        <f t="shared" si="154"/>
        <v/>
      </c>
      <c r="Q1670" s="29" t="str">
        <f t="shared" si="155"/>
        <v/>
      </c>
      <c r="R1670" s="70" t="str">
        <f>IF(E1670="","",IF(Q1670="","",IFERROR(VLOOKUP(M1670,point3[],2,FALSE),1)))</f>
        <v/>
      </c>
      <c r="S1670" s="66" t="str">
        <f t="shared" si="156"/>
        <v/>
      </c>
      <c r="T1670" s="30" t="str">
        <f>IF(E1670="","",IF(S1670="","",IFERROR(VLOOKUP(M1670,point3[],2,FALSE),IF(M1670="","",1))))</f>
        <v/>
      </c>
    </row>
    <row r="1671" spans="2:20" ht="19.5" customHeight="1" x14ac:dyDescent="0.2">
      <c r="B1671" s="62"/>
      <c r="C1671" s="63"/>
      <c r="D1671" s="9"/>
      <c r="E1671" s="83"/>
      <c r="F1671" s="93"/>
      <c r="G1671" s="84"/>
      <c r="H1671" s="85"/>
      <c r="I1671" s="85"/>
      <c r="J1671" s="85"/>
      <c r="K1671" s="86"/>
      <c r="M1671" s="32" t="str">
        <f t="shared" ref="M1671:M1734" si="158">IF(E1671="","",LEFT(E1671,6))</f>
        <v/>
      </c>
      <c r="N1671" s="111" t="str">
        <f t="shared" ref="N1671:N1734" si="159">IF(F1671="","",F1671)</f>
        <v/>
      </c>
      <c r="O1671" s="44" t="str">
        <f t="shared" si="157"/>
        <v/>
      </c>
      <c r="P1671" s="71" t="str">
        <f t="shared" ref="P1671:P1734" si="160">IF(F1671="","",IF(O1671&lt;&gt;0,1/O1671,0))</f>
        <v/>
      </c>
      <c r="Q1671" s="29" t="str">
        <f t="shared" ref="Q1671:Q1734" si="161">IF(OR(K1671="CW",K1671="SSB",K1671="FM",K1671="AM"),"電信・電話","")</f>
        <v/>
      </c>
      <c r="R1671" s="70" t="str">
        <f>IF(E1671="","",IF(Q1671="","",IFERROR(VLOOKUP(M1671,point3[],2,FALSE),1)))</f>
        <v/>
      </c>
      <c r="S1671" s="66" t="str">
        <f t="shared" ref="S1671:S1734" si="162">IF(OR(K1671="CW",K1671="SSB",K1671="FM",K1671="AM",K1671=""),"","デジタル")</f>
        <v/>
      </c>
      <c r="T1671" s="30" t="str">
        <f>IF(E1671="","",IF(S1671="","",IFERROR(VLOOKUP(M1671,point3[],2,FALSE),IF(M1671="","",1))))</f>
        <v/>
      </c>
    </row>
    <row r="1672" spans="2:20" ht="19.5" customHeight="1" x14ac:dyDescent="0.2">
      <c r="B1672" s="62"/>
      <c r="C1672" s="63"/>
      <c r="D1672" s="9"/>
      <c r="E1672" s="83"/>
      <c r="F1672" s="93"/>
      <c r="G1672" s="84"/>
      <c r="H1672" s="85"/>
      <c r="I1672" s="85"/>
      <c r="J1672" s="85"/>
      <c r="K1672" s="86"/>
      <c r="M1672" s="32" t="str">
        <f t="shared" si="158"/>
        <v/>
      </c>
      <c r="N1672" s="111" t="str">
        <f t="shared" si="159"/>
        <v/>
      </c>
      <c r="O1672" s="44" t="str">
        <f t="shared" ref="O1672:O1735" si="163">IF(F1672="","",COUNTIF($N$7:$N$3064,F1672))</f>
        <v/>
      </c>
      <c r="P1672" s="71" t="str">
        <f t="shared" si="160"/>
        <v/>
      </c>
      <c r="Q1672" s="29" t="str">
        <f t="shared" si="161"/>
        <v/>
      </c>
      <c r="R1672" s="70" t="str">
        <f>IF(E1672="","",IF(Q1672="","",IFERROR(VLOOKUP(M1672,point3[],2,FALSE),1)))</f>
        <v/>
      </c>
      <c r="S1672" s="66" t="str">
        <f t="shared" si="162"/>
        <v/>
      </c>
      <c r="T1672" s="30" t="str">
        <f>IF(E1672="","",IF(S1672="","",IFERROR(VLOOKUP(M1672,point3[],2,FALSE),IF(M1672="","",1))))</f>
        <v/>
      </c>
    </row>
    <row r="1673" spans="2:20" ht="19.5" customHeight="1" x14ac:dyDescent="0.2">
      <c r="B1673" s="62"/>
      <c r="C1673" s="63"/>
      <c r="D1673" s="9"/>
      <c r="E1673" s="83"/>
      <c r="F1673" s="93"/>
      <c r="G1673" s="84"/>
      <c r="H1673" s="85"/>
      <c r="I1673" s="85"/>
      <c r="J1673" s="85"/>
      <c r="K1673" s="86"/>
      <c r="M1673" s="32" t="str">
        <f t="shared" si="158"/>
        <v/>
      </c>
      <c r="N1673" s="111" t="str">
        <f t="shared" si="159"/>
        <v/>
      </c>
      <c r="O1673" s="44" t="str">
        <f t="shared" si="163"/>
        <v/>
      </c>
      <c r="P1673" s="71" t="str">
        <f t="shared" si="160"/>
        <v/>
      </c>
      <c r="Q1673" s="29" t="str">
        <f t="shared" si="161"/>
        <v/>
      </c>
      <c r="R1673" s="70" t="str">
        <f>IF(E1673="","",IF(Q1673="","",IFERROR(VLOOKUP(M1673,point3[],2,FALSE),1)))</f>
        <v/>
      </c>
      <c r="S1673" s="66" t="str">
        <f t="shared" si="162"/>
        <v/>
      </c>
      <c r="T1673" s="30" t="str">
        <f>IF(E1673="","",IF(S1673="","",IFERROR(VLOOKUP(M1673,point3[],2,FALSE),IF(M1673="","",1))))</f>
        <v/>
      </c>
    </row>
    <row r="1674" spans="2:20" ht="19.5" customHeight="1" x14ac:dyDescent="0.2">
      <c r="B1674" s="62"/>
      <c r="C1674" s="63"/>
      <c r="D1674" s="9"/>
      <c r="E1674" s="83"/>
      <c r="F1674" s="93"/>
      <c r="G1674" s="84"/>
      <c r="H1674" s="85"/>
      <c r="I1674" s="85"/>
      <c r="J1674" s="85"/>
      <c r="K1674" s="86"/>
      <c r="M1674" s="32" t="str">
        <f t="shared" si="158"/>
        <v/>
      </c>
      <c r="N1674" s="111" t="str">
        <f t="shared" si="159"/>
        <v/>
      </c>
      <c r="O1674" s="44" t="str">
        <f t="shared" si="163"/>
        <v/>
      </c>
      <c r="P1674" s="71" t="str">
        <f t="shared" si="160"/>
        <v/>
      </c>
      <c r="Q1674" s="29" t="str">
        <f t="shared" si="161"/>
        <v/>
      </c>
      <c r="R1674" s="70" t="str">
        <f>IF(E1674="","",IF(Q1674="","",IFERROR(VLOOKUP(M1674,point3[],2,FALSE),1)))</f>
        <v/>
      </c>
      <c r="S1674" s="66" t="str">
        <f t="shared" si="162"/>
        <v/>
      </c>
      <c r="T1674" s="30" t="str">
        <f>IF(E1674="","",IF(S1674="","",IFERROR(VLOOKUP(M1674,point3[],2,FALSE),IF(M1674="","",1))))</f>
        <v/>
      </c>
    </row>
    <row r="1675" spans="2:20" ht="19.5" customHeight="1" x14ac:dyDescent="0.2">
      <c r="B1675" s="62"/>
      <c r="C1675" s="63"/>
      <c r="D1675" s="9"/>
      <c r="E1675" s="83"/>
      <c r="F1675" s="93"/>
      <c r="G1675" s="84"/>
      <c r="H1675" s="85"/>
      <c r="I1675" s="85"/>
      <c r="J1675" s="85"/>
      <c r="K1675" s="86"/>
      <c r="M1675" s="32" t="str">
        <f t="shared" si="158"/>
        <v/>
      </c>
      <c r="N1675" s="111" t="str">
        <f t="shared" si="159"/>
        <v/>
      </c>
      <c r="O1675" s="44" t="str">
        <f t="shared" si="163"/>
        <v/>
      </c>
      <c r="P1675" s="71" t="str">
        <f t="shared" si="160"/>
        <v/>
      </c>
      <c r="Q1675" s="29" t="str">
        <f t="shared" si="161"/>
        <v/>
      </c>
      <c r="R1675" s="70" t="str">
        <f>IF(E1675="","",IF(Q1675="","",IFERROR(VLOOKUP(M1675,point3[],2,FALSE),1)))</f>
        <v/>
      </c>
      <c r="S1675" s="66" t="str">
        <f t="shared" si="162"/>
        <v/>
      </c>
      <c r="T1675" s="30" t="str">
        <f>IF(E1675="","",IF(S1675="","",IFERROR(VLOOKUP(M1675,point3[],2,FALSE),IF(M1675="","",1))))</f>
        <v/>
      </c>
    </row>
    <row r="1676" spans="2:20" ht="19.5" customHeight="1" x14ac:dyDescent="0.2">
      <c r="B1676" s="62"/>
      <c r="C1676" s="63"/>
      <c r="D1676" s="9"/>
      <c r="E1676" s="83"/>
      <c r="F1676" s="93"/>
      <c r="G1676" s="84"/>
      <c r="H1676" s="85"/>
      <c r="I1676" s="85"/>
      <c r="J1676" s="85"/>
      <c r="K1676" s="86"/>
      <c r="M1676" s="32" t="str">
        <f t="shared" si="158"/>
        <v/>
      </c>
      <c r="N1676" s="111" t="str">
        <f t="shared" si="159"/>
        <v/>
      </c>
      <c r="O1676" s="44" t="str">
        <f t="shared" si="163"/>
        <v/>
      </c>
      <c r="P1676" s="71" t="str">
        <f t="shared" si="160"/>
        <v/>
      </c>
      <c r="Q1676" s="29" t="str">
        <f t="shared" si="161"/>
        <v/>
      </c>
      <c r="R1676" s="70" t="str">
        <f>IF(E1676="","",IF(Q1676="","",IFERROR(VLOOKUP(M1676,point3[],2,FALSE),1)))</f>
        <v/>
      </c>
      <c r="S1676" s="66" t="str">
        <f t="shared" si="162"/>
        <v/>
      </c>
      <c r="T1676" s="30" t="str">
        <f>IF(E1676="","",IF(S1676="","",IFERROR(VLOOKUP(M1676,point3[],2,FALSE),IF(M1676="","",1))))</f>
        <v/>
      </c>
    </row>
    <row r="1677" spans="2:20" ht="19.5" customHeight="1" x14ac:dyDescent="0.2">
      <c r="B1677" s="62"/>
      <c r="C1677" s="63"/>
      <c r="D1677" s="9"/>
      <c r="E1677" s="83"/>
      <c r="F1677" s="93"/>
      <c r="G1677" s="84"/>
      <c r="H1677" s="85"/>
      <c r="I1677" s="85"/>
      <c r="J1677" s="85"/>
      <c r="K1677" s="86"/>
      <c r="M1677" s="32" t="str">
        <f t="shared" si="158"/>
        <v/>
      </c>
      <c r="N1677" s="111" t="str">
        <f t="shared" si="159"/>
        <v/>
      </c>
      <c r="O1677" s="44" t="str">
        <f t="shared" si="163"/>
        <v/>
      </c>
      <c r="P1677" s="71" t="str">
        <f t="shared" si="160"/>
        <v/>
      </c>
      <c r="Q1677" s="29" t="str">
        <f t="shared" si="161"/>
        <v/>
      </c>
      <c r="R1677" s="70" t="str">
        <f>IF(E1677="","",IF(Q1677="","",IFERROR(VLOOKUP(M1677,point3[],2,FALSE),1)))</f>
        <v/>
      </c>
      <c r="S1677" s="66" t="str">
        <f t="shared" si="162"/>
        <v/>
      </c>
      <c r="T1677" s="30" t="str">
        <f>IF(E1677="","",IF(S1677="","",IFERROR(VLOOKUP(M1677,point3[],2,FALSE),IF(M1677="","",1))))</f>
        <v/>
      </c>
    </row>
    <row r="1678" spans="2:20" ht="19.5" customHeight="1" x14ac:dyDescent="0.2">
      <c r="B1678" s="62"/>
      <c r="C1678" s="63"/>
      <c r="D1678" s="9"/>
      <c r="E1678" s="83"/>
      <c r="F1678" s="93"/>
      <c r="G1678" s="84"/>
      <c r="H1678" s="85"/>
      <c r="I1678" s="85"/>
      <c r="J1678" s="85"/>
      <c r="K1678" s="86"/>
      <c r="M1678" s="32" t="str">
        <f t="shared" si="158"/>
        <v/>
      </c>
      <c r="N1678" s="111" t="str">
        <f t="shared" si="159"/>
        <v/>
      </c>
      <c r="O1678" s="44" t="str">
        <f t="shared" si="163"/>
        <v/>
      </c>
      <c r="P1678" s="71" t="str">
        <f t="shared" si="160"/>
        <v/>
      </c>
      <c r="Q1678" s="29" t="str">
        <f t="shared" si="161"/>
        <v/>
      </c>
      <c r="R1678" s="70" t="str">
        <f>IF(E1678="","",IF(Q1678="","",IFERROR(VLOOKUP(M1678,point3[],2,FALSE),1)))</f>
        <v/>
      </c>
      <c r="S1678" s="66" t="str">
        <f t="shared" si="162"/>
        <v/>
      </c>
      <c r="T1678" s="30" t="str">
        <f>IF(E1678="","",IF(S1678="","",IFERROR(VLOOKUP(M1678,point3[],2,FALSE),IF(M1678="","",1))))</f>
        <v/>
      </c>
    </row>
    <row r="1679" spans="2:20" ht="19.5" customHeight="1" x14ac:dyDescent="0.2">
      <c r="B1679" s="62"/>
      <c r="C1679" s="63"/>
      <c r="D1679" s="9"/>
      <c r="E1679" s="83"/>
      <c r="F1679" s="93"/>
      <c r="G1679" s="84"/>
      <c r="H1679" s="85"/>
      <c r="I1679" s="85"/>
      <c r="J1679" s="85"/>
      <c r="K1679" s="86"/>
      <c r="M1679" s="32" t="str">
        <f t="shared" si="158"/>
        <v/>
      </c>
      <c r="N1679" s="111" t="str">
        <f t="shared" si="159"/>
        <v/>
      </c>
      <c r="O1679" s="44" t="str">
        <f t="shared" si="163"/>
        <v/>
      </c>
      <c r="P1679" s="71" t="str">
        <f t="shared" si="160"/>
        <v/>
      </c>
      <c r="Q1679" s="29" t="str">
        <f t="shared" si="161"/>
        <v/>
      </c>
      <c r="R1679" s="70" t="str">
        <f>IF(E1679="","",IF(Q1679="","",IFERROR(VLOOKUP(M1679,point3[],2,FALSE),1)))</f>
        <v/>
      </c>
      <c r="S1679" s="66" t="str">
        <f t="shared" si="162"/>
        <v/>
      </c>
      <c r="T1679" s="30" t="str">
        <f>IF(E1679="","",IF(S1679="","",IFERROR(VLOOKUP(M1679,point3[],2,FALSE),IF(M1679="","",1))))</f>
        <v/>
      </c>
    </row>
    <row r="1680" spans="2:20" ht="19.5" customHeight="1" x14ac:dyDescent="0.2">
      <c r="B1680" s="62"/>
      <c r="C1680" s="63"/>
      <c r="D1680" s="9"/>
      <c r="E1680" s="83"/>
      <c r="F1680" s="93"/>
      <c r="G1680" s="84"/>
      <c r="H1680" s="85"/>
      <c r="I1680" s="85"/>
      <c r="J1680" s="85"/>
      <c r="K1680" s="86"/>
      <c r="M1680" s="32" t="str">
        <f t="shared" si="158"/>
        <v/>
      </c>
      <c r="N1680" s="111" t="str">
        <f t="shared" si="159"/>
        <v/>
      </c>
      <c r="O1680" s="44" t="str">
        <f t="shared" si="163"/>
        <v/>
      </c>
      <c r="P1680" s="71" t="str">
        <f t="shared" si="160"/>
        <v/>
      </c>
      <c r="Q1680" s="29" t="str">
        <f t="shared" si="161"/>
        <v/>
      </c>
      <c r="R1680" s="70" t="str">
        <f>IF(E1680="","",IF(Q1680="","",IFERROR(VLOOKUP(M1680,point3[],2,FALSE),1)))</f>
        <v/>
      </c>
      <c r="S1680" s="66" t="str">
        <f t="shared" si="162"/>
        <v/>
      </c>
      <c r="T1680" s="30" t="str">
        <f>IF(E1680="","",IF(S1680="","",IFERROR(VLOOKUP(M1680,point3[],2,FALSE),IF(M1680="","",1))))</f>
        <v/>
      </c>
    </row>
    <row r="1681" spans="2:20" ht="19.5" customHeight="1" x14ac:dyDescent="0.2">
      <c r="B1681" s="62"/>
      <c r="C1681" s="63"/>
      <c r="D1681" s="9"/>
      <c r="E1681" s="83"/>
      <c r="F1681" s="93"/>
      <c r="G1681" s="84"/>
      <c r="H1681" s="85"/>
      <c r="I1681" s="85"/>
      <c r="J1681" s="85"/>
      <c r="K1681" s="86"/>
      <c r="M1681" s="32" t="str">
        <f t="shared" si="158"/>
        <v/>
      </c>
      <c r="N1681" s="111" t="str">
        <f t="shared" si="159"/>
        <v/>
      </c>
      <c r="O1681" s="44" t="str">
        <f t="shared" si="163"/>
        <v/>
      </c>
      <c r="P1681" s="71" t="str">
        <f t="shared" si="160"/>
        <v/>
      </c>
      <c r="Q1681" s="29" t="str">
        <f t="shared" si="161"/>
        <v/>
      </c>
      <c r="R1681" s="70" t="str">
        <f>IF(E1681="","",IF(Q1681="","",IFERROR(VLOOKUP(M1681,point3[],2,FALSE),1)))</f>
        <v/>
      </c>
      <c r="S1681" s="66" t="str">
        <f t="shared" si="162"/>
        <v/>
      </c>
      <c r="T1681" s="30" t="str">
        <f>IF(E1681="","",IF(S1681="","",IFERROR(VLOOKUP(M1681,point3[],2,FALSE),IF(M1681="","",1))))</f>
        <v/>
      </c>
    </row>
    <row r="1682" spans="2:20" ht="19.5" customHeight="1" x14ac:dyDescent="0.2">
      <c r="B1682" s="62"/>
      <c r="C1682" s="63"/>
      <c r="D1682" s="9"/>
      <c r="E1682" s="83"/>
      <c r="F1682" s="93"/>
      <c r="G1682" s="84"/>
      <c r="H1682" s="85"/>
      <c r="I1682" s="85"/>
      <c r="J1682" s="85"/>
      <c r="K1682" s="86"/>
      <c r="M1682" s="32" t="str">
        <f t="shared" si="158"/>
        <v/>
      </c>
      <c r="N1682" s="111" t="str">
        <f t="shared" si="159"/>
        <v/>
      </c>
      <c r="O1682" s="44" t="str">
        <f t="shared" si="163"/>
        <v/>
      </c>
      <c r="P1682" s="71" t="str">
        <f t="shared" si="160"/>
        <v/>
      </c>
      <c r="Q1682" s="29" t="str">
        <f t="shared" si="161"/>
        <v/>
      </c>
      <c r="R1682" s="70" t="str">
        <f>IF(E1682="","",IF(Q1682="","",IFERROR(VLOOKUP(M1682,point3[],2,FALSE),1)))</f>
        <v/>
      </c>
      <c r="S1682" s="66" t="str">
        <f t="shared" si="162"/>
        <v/>
      </c>
      <c r="T1682" s="30" t="str">
        <f>IF(E1682="","",IF(S1682="","",IFERROR(VLOOKUP(M1682,point3[],2,FALSE),IF(M1682="","",1))))</f>
        <v/>
      </c>
    </row>
    <row r="1683" spans="2:20" ht="19.5" customHeight="1" x14ac:dyDescent="0.2">
      <c r="B1683" s="62"/>
      <c r="C1683" s="63"/>
      <c r="D1683" s="9"/>
      <c r="E1683" s="83"/>
      <c r="F1683" s="93"/>
      <c r="G1683" s="84"/>
      <c r="H1683" s="85"/>
      <c r="I1683" s="85"/>
      <c r="J1683" s="85"/>
      <c r="K1683" s="86"/>
      <c r="M1683" s="33" t="str">
        <f t="shared" si="158"/>
        <v/>
      </c>
      <c r="N1683" s="111" t="str">
        <f t="shared" si="159"/>
        <v/>
      </c>
      <c r="O1683" s="45" t="str">
        <f t="shared" si="163"/>
        <v/>
      </c>
      <c r="P1683" s="71" t="str">
        <f t="shared" si="160"/>
        <v/>
      </c>
      <c r="Q1683" s="29" t="str">
        <f t="shared" si="161"/>
        <v/>
      </c>
      <c r="R1683" s="70" t="str">
        <f>IF(E1683="","",IF(Q1683="","",IFERROR(VLOOKUP(M1683,point3[],2,FALSE),1)))</f>
        <v/>
      </c>
      <c r="S1683" s="66" t="str">
        <f t="shared" si="162"/>
        <v/>
      </c>
      <c r="T1683" s="30" t="str">
        <f>IF(E1683="","",IF(S1683="","",IFERROR(VLOOKUP(M1683,point3[],2,FALSE),IF(M1683="","",1))))</f>
        <v/>
      </c>
    </row>
    <row r="1684" spans="2:20" ht="19.5" customHeight="1" x14ac:dyDescent="0.2">
      <c r="B1684" s="62"/>
      <c r="C1684" s="63"/>
      <c r="D1684" s="9"/>
      <c r="E1684" s="83"/>
      <c r="F1684" s="93"/>
      <c r="G1684" s="84"/>
      <c r="H1684" s="85"/>
      <c r="I1684" s="85"/>
      <c r="J1684" s="85"/>
      <c r="K1684" s="86"/>
      <c r="M1684" s="32" t="str">
        <f t="shared" si="158"/>
        <v/>
      </c>
      <c r="N1684" s="111" t="str">
        <f t="shared" si="159"/>
        <v/>
      </c>
      <c r="O1684" s="44" t="str">
        <f t="shared" si="163"/>
        <v/>
      </c>
      <c r="P1684" s="71" t="str">
        <f t="shared" si="160"/>
        <v/>
      </c>
      <c r="Q1684" s="29" t="str">
        <f t="shared" si="161"/>
        <v/>
      </c>
      <c r="R1684" s="70" t="str">
        <f>IF(E1684="","",IF(Q1684="","",IFERROR(VLOOKUP(M1684,point3[],2,FALSE),1)))</f>
        <v/>
      </c>
      <c r="S1684" s="66" t="str">
        <f t="shared" si="162"/>
        <v/>
      </c>
      <c r="T1684" s="30" t="str">
        <f>IF(E1684="","",IF(S1684="","",IFERROR(VLOOKUP(M1684,point3[],2,FALSE),IF(M1684="","",1))))</f>
        <v/>
      </c>
    </row>
    <row r="1685" spans="2:20" ht="19.5" customHeight="1" x14ac:dyDescent="0.2">
      <c r="B1685" s="62"/>
      <c r="C1685" s="63"/>
      <c r="D1685" s="9"/>
      <c r="E1685" s="83"/>
      <c r="F1685" s="93"/>
      <c r="G1685" s="84"/>
      <c r="H1685" s="85"/>
      <c r="I1685" s="85"/>
      <c r="J1685" s="85"/>
      <c r="K1685" s="86"/>
      <c r="M1685" s="32" t="str">
        <f t="shared" si="158"/>
        <v/>
      </c>
      <c r="N1685" s="111" t="str">
        <f t="shared" si="159"/>
        <v/>
      </c>
      <c r="O1685" s="44" t="str">
        <f t="shared" si="163"/>
        <v/>
      </c>
      <c r="P1685" s="71" t="str">
        <f t="shared" si="160"/>
        <v/>
      </c>
      <c r="Q1685" s="29" t="str">
        <f t="shared" si="161"/>
        <v/>
      </c>
      <c r="R1685" s="70" t="str">
        <f>IF(E1685="","",IF(Q1685="","",IFERROR(VLOOKUP(M1685,point3[],2,FALSE),1)))</f>
        <v/>
      </c>
      <c r="S1685" s="66" t="str">
        <f t="shared" si="162"/>
        <v/>
      </c>
      <c r="T1685" s="30" t="str">
        <f>IF(E1685="","",IF(S1685="","",IFERROR(VLOOKUP(M1685,point3[],2,FALSE),IF(M1685="","",1))))</f>
        <v/>
      </c>
    </row>
    <row r="1686" spans="2:20" ht="19.5" customHeight="1" x14ac:dyDescent="0.2">
      <c r="B1686" s="62"/>
      <c r="C1686" s="63"/>
      <c r="D1686" s="9"/>
      <c r="E1686" s="83"/>
      <c r="F1686" s="93"/>
      <c r="G1686" s="84"/>
      <c r="H1686" s="85"/>
      <c r="I1686" s="85"/>
      <c r="J1686" s="85"/>
      <c r="K1686" s="86"/>
      <c r="M1686" s="32" t="str">
        <f t="shared" si="158"/>
        <v/>
      </c>
      <c r="N1686" s="111" t="str">
        <f t="shared" si="159"/>
        <v/>
      </c>
      <c r="O1686" s="44" t="str">
        <f t="shared" si="163"/>
        <v/>
      </c>
      <c r="P1686" s="71" t="str">
        <f t="shared" si="160"/>
        <v/>
      </c>
      <c r="Q1686" s="29" t="str">
        <f t="shared" si="161"/>
        <v/>
      </c>
      <c r="R1686" s="70" t="str">
        <f>IF(E1686="","",IF(Q1686="","",IFERROR(VLOOKUP(M1686,point3[],2,FALSE),1)))</f>
        <v/>
      </c>
      <c r="S1686" s="66" t="str">
        <f t="shared" si="162"/>
        <v/>
      </c>
      <c r="T1686" s="30" t="str">
        <f>IF(E1686="","",IF(S1686="","",IFERROR(VLOOKUP(M1686,point3[],2,FALSE),IF(M1686="","",1))))</f>
        <v/>
      </c>
    </row>
    <row r="1687" spans="2:20" ht="19.5" customHeight="1" x14ac:dyDescent="0.2">
      <c r="B1687" s="62"/>
      <c r="C1687" s="63"/>
      <c r="D1687" s="9"/>
      <c r="E1687" s="83"/>
      <c r="F1687" s="93"/>
      <c r="G1687" s="84"/>
      <c r="H1687" s="85"/>
      <c r="I1687" s="85"/>
      <c r="J1687" s="85"/>
      <c r="K1687" s="86"/>
      <c r="M1687" s="32" t="str">
        <f t="shared" si="158"/>
        <v/>
      </c>
      <c r="N1687" s="111" t="str">
        <f t="shared" si="159"/>
        <v/>
      </c>
      <c r="O1687" s="44" t="str">
        <f t="shared" si="163"/>
        <v/>
      </c>
      <c r="P1687" s="71" t="str">
        <f t="shared" si="160"/>
        <v/>
      </c>
      <c r="Q1687" s="29" t="str">
        <f t="shared" si="161"/>
        <v/>
      </c>
      <c r="R1687" s="70" t="str">
        <f>IF(E1687="","",IF(Q1687="","",IFERROR(VLOOKUP(M1687,point3[],2,FALSE),1)))</f>
        <v/>
      </c>
      <c r="S1687" s="66" t="str">
        <f t="shared" si="162"/>
        <v/>
      </c>
      <c r="T1687" s="30" t="str">
        <f>IF(E1687="","",IF(S1687="","",IFERROR(VLOOKUP(M1687,point3[],2,FALSE),IF(M1687="","",1))))</f>
        <v/>
      </c>
    </row>
    <row r="1688" spans="2:20" ht="19.5" customHeight="1" x14ac:dyDescent="0.2">
      <c r="B1688" s="62"/>
      <c r="C1688" s="63"/>
      <c r="D1688" s="9"/>
      <c r="E1688" s="83"/>
      <c r="F1688" s="93"/>
      <c r="G1688" s="84"/>
      <c r="H1688" s="85"/>
      <c r="I1688" s="85"/>
      <c r="J1688" s="85"/>
      <c r="K1688" s="86"/>
      <c r="M1688" s="32" t="str">
        <f t="shared" si="158"/>
        <v/>
      </c>
      <c r="N1688" s="111" t="str">
        <f t="shared" si="159"/>
        <v/>
      </c>
      <c r="O1688" s="44" t="str">
        <f t="shared" si="163"/>
        <v/>
      </c>
      <c r="P1688" s="71" t="str">
        <f t="shared" si="160"/>
        <v/>
      </c>
      <c r="Q1688" s="29" t="str">
        <f t="shared" si="161"/>
        <v/>
      </c>
      <c r="R1688" s="70" t="str">
        <f>IF(E1688="","",IF(Q1688="","",IFERROR(VLOOKUP(M1688,point3[],2,FALSE),1)))</f>
        <v/>
      </c>
      <c r="S1688" s="66" t="str">
        <f t="shared" si="162"/>
        <v/>
      </c>
      <c r="T1688" s="30" t="str">
        <f>IF(E1688="","",IF(S1688="","",IFERROR(VLOOKUP(M1688,point3[],2,FALSE),IF(M1688="","",1))))</f>
        <v/>
      </c>
    </row>
    <row r="1689" spans="2:20" ht="19.5" customHeight="1" x14ac:dyDescent="0.2">
      <c r="B1689" s="62"/>
      <c r="C1689" s="63"/>
      <c r="D1689" s="9"/>
      <c r="E1689" s="83"/>
      <c r="F1689" s="93"/>
      <c r="G1689" s="84"/>
      <c r="H1689" s="85"/>
      <c r="I1689" s="85"/>
      <c r="J1689" s="85"/>
      <c r="K1689" s="86"/>
      <c r="M1689" s="32" t="str">
        <f t="shared" si="158"/>
        <v/>
      </c>
      <c r="N1689" s="111" t="str">
        <f t="shared" si="159"/>
        <v/>
      </c>
      <c r="O1689" s="44" t="str">
        <f t="shared" si="163"/>
        <v/>
      </c>
      <c r="P1689" s="71" t="str">
        <f t="shared" si="160"/>
        <v/>
      </c>
      <c r="Q1689" s="29" t="str">
        <f t="shared" si="161"/>
        <v/>
      </c>
      <c r="R1689" s="70" t="str">
        <f>IF(E1689="","",IF(Q1689="","",IFERROR(VLOOKUP(M1689,point3[],2,FALSE),1)))</f>
        <v/>
      </c>
      <c r="S1689" s="66" t="str">
        <f t="shared" si="162"/>
        <v/>
      </c>
      <c r="T1689" s="30" t="str">
        <f>IF(E1689="","",IF(S1689="","",IFERROR(VLOOKUP(M1689,point3[],2,FALSE),IF(M1689="","",1))))</f>
        <v/>
      </c>
    </row>
    <row r="1690" spans="2:20" ht="19.5" customHeight="1" x14ac:dyDescent="0.2">
      <c r="B1690" s="62"/>
      <c r="C1690" s="63"/>
      <c r="D1690" s="9"/>
      <c r="E1690" s="83"/>
      <c r="F1690" s="93"/>
      <c r="G1690" s="84"/>
      <c r="H1690" s="85"/>
      <c r="I1690" s="85"/>
      <c r="J1690" s="85"/>
      <c r="K1690" s="86"/>
      <c r="M1690" s="32" t="str">
        <f t="shared" si="158"/>
        <v/>
      </c>
      <c r="N1690" s="111" t="str">
        <f t="shared" si="159"/>
        <v/>
      </c>
      <c r="O1690" s="44" t="str">
        <f t="shared" si="163"/>
        <v/>
      </c>
      <c r="P1690" s="71" t="str">
        <f t="shared" si="160"/>
        <v/>
      </c>
      <c r="Q1690" s="29" t="str">
        <f t="shared" si="161"/>
        <v/>
      </c>
      <c r="R1690" s="70" t="str">
        <f>IF(E1690="","",IF(Q1690="","",IFERROR(VLOOKUP(M1690,point3[],2,FALSE),1)))</f>
        <v/>
      </c>
      <c r="S1690" s="66" t="str">
        <f t="shared" si="162"/>
        <v/>
      </c>
      <c r="T1690" s="30" t="str">
        <f>IF(E1690="","",IF(S1690="","",IFERROR(VLOOKUP(M1690,point3[],2,FALSE),IF(M1690="","",1))))</f>
        <v/>
      </c>
    </row>
    <row r="1691" spans="2:20" ht="19.5" customHeight="1" x14ac:dyDescent="0.2">
      <c r="B1691" s="62"/>
      <c r="C1691" s="63"/>
      <c r="D1691" s="9"/>
      <c r="E1691" s="83"/>
      <c r="F1691" s="93"/>
      <c r="G1691" s="84"/>
      <c r="H1691" s="85"/>
      <c r="I1691" s="85"/>
      <c r="J1691" s="85"/>
      <c r="K1691" s="86"/>
      <c r="M1691" s="32" t="str">
        <f t="shared" si="158"/>
        <v/>
      </c>
      <c r="N1691" s="111" t="str">
        <f t="shared" si="159"/>
        <v/>
      </c>
      <c r="O1691" s="44" t="str">
        <f t="shared" si="163"/>
        <v/>
      </c>
      <c r="P1691" s="71" t="str">
        <f t="shared" si="160"/>
        <v/>
      </c>
      <c r="Q1691" s="29" t="str">
        <f t="shared" si="161"/>
        <v/>
      </c>
      <c r="R1691" s="70" t="str">
        <f>IF(E1691="","",IF(Q1691="","",IFERROR(VLOOKUP(M1691,point3[],2,FALSE),1)))</f>
        <v/>
      </c>
      <c r="S1691" s="66" t="str">
        <f t="shared" si="162"/>
        <v/>
      </c>
      <c r="T1691" s="30" t="str">
        <f>IF(E1691="","",IF(S1691="","",IFERROR(VLOOKUP(M1691,point3[],2,FALSE),IF(M1691="","",1))))</f>
        <v/>
      </c>
    </row>
    <row r="1692" spans="2:20" ht="19.5" customHeight="1" x14ac:dyDescent="0.2">
      <c r="B1692" s="62"/>
      <c r="C1692" s="63"/>
      <c r="D1692" s="9"/>
      <c r="E1692" s="83"/>
      <c r="F1692" s="93"/>
      <c r="G1692" s="84"/>
      <c r="H1692" s="85"/>
      <c r="I1692" s="85"/>
      <c r="J1692" s="85"/>
      <c r="K1692" s="86"/>
      <c r="M1692" s="32" t="str">
        <f t="shared" si="158"/>
        <v/>
      </c>
      <c r="N1692" s="111" t="str">
        <f t="shared" si="159"/>
        <v/>
      </c>
      <c r="O1692" s="44" t="str">
        <f t="shared" si="163"/>
        <v/>
      </c>
      <c r="P1692" s="71" t="str">
        <f t="shared" si="160"/>
        <v/>
      </c>
      <c r="Q1692" s="29" t="str">
        <f t="shared" si="161"/>
        <v/>
      </c>
      <c r="R1692" s="70" t="str">
        <f>IF(E1692="","",IF(Q1692="","",IFERROR(VLOOKUP(M1692,point3[],2,FALSE),1)))</f>
        <v/>
      </c>
      <c r="S1692" s="66" t="str">
        <f t="shared" si="162"/>
        <v/>
      </c>
      <c r="T1692" s="30" t="str">
        <f>IF(E1692="","",IF(S1692="","",IFERROR(VLOOKUP(M1692,point3[],2,FALSE),IF(M1692="","",1))))</f>
        <v/>
      </c>
    </row>
    <row r="1693" spans="2:20" ht="19.5" customHeight="1" x14ac:dyDescent="0.2">
      <c r="B1693" s="62"/>
      <c r="C1693" s="63"/>
      <c r="D1693" s="9"/>
      <c r="E1693" s="83"/>
      <c r="F1693" s="93"/>
      <c r="G1693" s="84"/>
      <c r="H1693" s="85"/>
      <c r="I1693" s="85"/>
      <c r="J1693" s="85"/>
      <c r="K1693" s="86"/>
      <c r="M1693" s="32" t="str">
        <f t="shared" si="158"/>
        <v/>
      </c>
      <c r="N1693" s="111" t="str">
        <f t="shared" si="159"/>
        <v/>
      </c>
      <c r="O1693" s="44" t="str">
        <f t="shared" si="163"/>
        <v/>
      </c>
      <c r="P1693" s="71" t="str">
        <f t="shared" si="160"/>
        <v/>
      </c>
      <c r="Q1693" s="29" t="str">
        <f t="shared" si="161"/>
        <v/>
      </c>
      <c r="R1693" s="70" t="str">
        <f>IF(E1693="","",IF(Q1693="","",IFERROR(VLOOKUP(M1693,point3[],2,FALSE),1)))</f>
        <v/>
      </c>
      <c r="S1693" s="66" t="str">
        <f t="shared" si="162"/>
        <v/>
      </c>
      <c r="T1693" s="30" t="str">
        <f>IF(E1693="","",IF(S1693="","",IFERROR(VLOOKUP(M1693,point3[],2,FALSE),IF(M1693="","",1))))</f>
        <v/>
      </c>
    </row>
    <row r="1694" spans="2:20" ht="19.5" customHeight="1" x14ac:dyDescent="0.2">
      <c r="B1694" s="62"/>
      <c r="C1694" s="63"/>
      <c r="D1694" s="9"/>
      <c r="E1694" s="83"/>
      <c r="F1694" s="93"/>
      <c r="G1694" s="84"/>
      <c r="H1694" s="85"/>
      <c r="I1694" s="85"/>
      <c r="J1694" s="85"/>
      <c r="K1694" s="86"/>
      <c r="M1694" s="32" t="str">
        <f t="shared" si="158"/>
        <v/>
      </c>
      <c r="N1694" s="111" t="str">
        <f t="shared" si="159"/>
        <v/>
      </c>
      <c r="O1694" s="44" t="str">
        <f t="shared" si="163"/>
        <v/>
      </c>
      <c r="P1694" s="71" t="str">
        <f t="shared" si="160"/>
        <v/>
      </c>
      <c r="Q1694" s="29" t="str">
        <f t="shared" si="161"/>
        <v/>
      </c>
      <c r="R1694" s="70" t="str">
        <f>IF(E1694="","",IF(Q1694="","",IFERROR(VLOOKUP(M1694,point3[],2,FALSE),1)))</f>
        <v/>
      </c>
      <c r="S1694" s="66" t="str">
        <f t="shared" si="162"/>
        <v/>
      </c>
      <c r="T1694" s="30" t="str">
        <f>IF(E1694="","",IF(S1694="","",IFERROR(VLOOKUP(M1694,point3[],2,FALSE),IF(M1694="","",1))))</f>
        <v/>
      </c>
    </row>
    <row r="1695" spans="2:20" ht="19.5" customHeight="1" x14ac:dyDescent="0.2">
      <c r="B1695" s="62"/>
      <c r="C1695" s="63"/>
      <c r="D1695" s="9"/>
      <c r="E1695" s="83"/>
      <c r="F1695" s="93"/>
      <c r="G1695" s="84"/>
      <c r="H1695" s="85"/>
      <c r="I1695" s="85"/>
      <c r="J1695" s="85"/>
      <c r="K1695" s="86"/>
      <c r="M1695" s="33" t="str">
        <f t="shared" si="158"/>
        <v/>
      </c>
      <c r="N1695" s="111" t="str">
        <f t="shared" si="159"/>
        <v/>
      </c>
      <c r="O1695" s="45" t="str">
        <f t="shared" si="163"/>
        <v/>
      </c>
      <c r="P1695" s="71" t="str">
        <f t="shared" si="160"/>
        <v/>
      </c>
      <c r="Q1695" s="29" t="str">
        <f t="shared" si="161"/>
        <v/>
      </c>
      <c r="R1695" s="70" t="str">
        <f>IF(E1695="","",IF(Q1695="","",IFERROR(VLOOKUP(M1695,point3[],2,FALSE),1)))</f>
        <v/>
      </c>
      <c r="S1695" s="66" t="str">
        <f t="shared" si="162"/>
        <v/>
      </c>
      <c r="T1695" s="30" t="str">
        <f>IF(E1695="","",IF(S1695="","",IFERROR(VLOOKUP(M1695,point3[],2,FALSE),IF(M1695="","",1))))</f>
        <v/>
      </c>
    </row>
    <row r="1696" spans="2:20" ht="19.5" customHeight="1" x14ac:dyDescent="0.2">
      <c r="B1696" s="62"/>
      <c r="C1696" s="63"/>
      <c r="D1696" s="9"/>
      <c r="E1696" s="83"/>
      <c r="F1696" s="93"/>
      <c r="G1696" s="84"/>
      <c r="H1696" s="85"/>
      <c r="I1696" s="85"/>
      <c r="J1696" s="85"/>
      <c r="K1696" s="86"/>
      <c r="M1696" s="32" t="str">
        <f t="shared" si="158"/>
        <v/>
      </c>
      <c r="N1696" s="111" t="str">
        <f t="shared" si="159"/>
        <v/>
      </c>
      <c r="O1696" s="44" t="str">
        <f t="shared" si="163"/>
        <v/>
      </c>
      <c r="P1696" s="71" t="str">
        <f t="shared" si="160"/>
        <v/>
      </c>
      <c r="Q1696" s="29" t="str">
        <f t="shared" si="161"/>
        <v/>
      </c>
      <c r="R1696" s="70" t="str">
        <f>IF(E1696="","",IF(Q1696="","",IFERROR(VLOOKUP(M1696,point3[],2,FALSE),1)))</f>
        <v/>
      </c>
      <c r="S1696" s="66" t="str">
        <f t="shared" si="162"/>
        <v/>
      </c>
      <c r="T1696" s="30" t="str">
        <f>IF(E1696="","",IF(S1696="","",IFERROR(VLOOKUP(M1696,point3[],2,FALSE),IF(M1696="","",1))))</f>
        <v/>
      </c>
    </row>
    <row r="1697" spans="2:20" ht="19.5" customHeight="1" x14ac:dyDescent="0.2">
      <c r="B1697" s="62"/>
      <c r="C1697" s="63"/>
      <c r="D1697" s="9"/>
      <c r="E1697" s="83"/>
      <c r="F1697" s="93"/>
      <c r="G1697" s="84"/>
      <c r="H1697" s="85"/>
      <c r="I1697" s="85"/>
      <c r="J1697" s="85"/>
      <c r="K1697" s="86"/>
      <c r="M1697" s="32" t="str">
        <f t="shared" si="158"/>
        <v/>
      </c>
      <c r="N1697" s="111" t="str">
        <f t="shared" si="159"/>
        <v/>
      </c>
      <c r="O1697" s="44" t="str">
        <f t="shared" si="163"/>
        <v/>
      </c>
      <c r="P1697" s="71" t="str">
        <f t="shared" si="160"/>
        <v/>
      </c>
      <c r="Q1697" s="29" t="str">
        <f t="shared" si="161"/>
        <v/>
      </c>
      <c r="R1697" s="70" t="str">
        <f>IF(E1697="","",IF(Q1697="","",IFERROR(VLOOKUP(M1697,point3[],2,FALSE),1)))</f>
        <v/>
      </c>
      <c r="S1697" s="66" t="str">
        <f t="shared" si="162"/>
        <v/>
      </c>
      <c r="T1697" s="30" t="str">
        <f>IF(E1697="","",IF(S1697="","",IFERROR(VLOOKUP(M1697,point3[],2,FALSE),IF(M1697="","",1))))</f>
        <v/>
      </c>
    </row>
    <row r="1698" spans="2:20" ht="19.5" customHeight="1" x14ac:dyDescent="0.2">
      <c r="B1698" s="62"/>
      <c r="C1698" s="63"/>
      <c r="D1698" s="9"/>
      <c r="E1698" s="83"/>
      <c r="F1698" s="93"/>
      <c r="G1698" s="84"/>
      <c r="H1698" s="85"/>
      <c r="I1698" s="85"/>
      <c r="J1698" s="85"/>
      <c r="K1698" s="86"/>
      <c r="M1698" s="32" t="str">
        <f t="shared" si="158"/>
        <v/>
      </c>
      <c r="N1698" s="111" t="str">
        <f t="shared" si="159"/>
        <v/>
      </c>
      <c r="O1698" s="44" t="str">
        <f t="shared" si="163"/>
        <v/>
      </c>
      <c r="P1698" s="71" t="str">
        <f t="shared" si="160"/>
        <v/>
      </c>
      <c r="Q1698" s="29" t="str">
        <f t="shared" si="161"/>
        <v/>
      </c>
      <c r="R1698" s="70" t="str">
        <f>IF(E1698="","",IF(Q1698="","",IFERROR(VLOOKUP(M1698,point3[],2,FALSE),1)))</f>
        <v/>
      </c>
      <c r="S1698" s="66" t="str">
        <f t="shared" si="162"/>
        <v/>
      </c>
      <c r="T1698" s="30" t="str">
        <f>IF(E1698="","",IF(S1698="","",IFERROR(VLOOKUP(M1698,point3[],2,FALSE),IF(M1698="","",1))))</f>
        <v/>
      </c>
    </row>
    <row r="1699" spans="2:20" ht="19.5" customHeight="1" x14ac:dyDescent="0.2">
      <c r="B1699" s="62"/>
      <c r="C1699" s="63"/>
      <c r="D1699" s="9"/>
      <c r="E1699" s="83"/>
      <c r="F1699" s="93"/>
      <c r="G1699" s="84"/>
      <c r="H1699" s="85"/>
      <c r="I1699" s="85"/>
      <c r="J1699" s="85"/>
      <c r="K1699" s="86"/>
      <c r="M1699" s="32" t="str">
        <f t="shared" si="158"/>
        <v/>
      </c>
      <c r="N1699" s="111" t="str">
        <f t="shared" si="159"/>
        <v/>
      </c>
      <c r="O1699" s="44" t="str">
        <f t="shared" si="163"/>
        <v/>
      </c>
      <c r="P1699" s="71" t="str">
        <f t="shared" si="160"/>
        <v/>
      </c>
      <c r="Q1699" s="29" t="str">
        <f t="shared" si="161"/>
        <v/>
      </c>
      <c r="R1699" s="70" t="str">
        <f>IF(E1699="","",IF(Q1699="","",IFERROR(VLOOKUP(M1699,point3[],2,FALSE),1)))</f>
        <v/>
      </c>
      <c r="S1699" s="66" t="str">
        <f t="shared" si="162"/>
        <v/>
      </c>
      <c r="T1699" s="30" t="str">
        <f>IF(E1699="","",IF(S1699="","",IFERROR(VLOOKUP(M1699,point3[],2,FALSE),IF(M1699="","",1))))</f>
        <v/>
      </c>
    </row>
    <row r="1700" spans="2:20" ht="19.5" customHeight="1" x14ac:dyDescent="0.2">
      <c r="B1700" s="62"/>
      <c r="C1700" s="63"/>
      <c r="D1700" s="9"/>
      <c r="E1700" s="83"/>
      <c r="F1700" s="93"/>
      <c r="G1700" s="84"/>
      <c r="H1700" s="85"/>
      <c r="I1700" s="85"/>
      <c r="J1700" s="85"/>
      <c r="K1700" s="86"/>
      <c r="M1700" s="32" t="str">
        <f t="shared" si="158"/>
        <v/>
      </c>
      <c r="N1700" s="111" t="str">
        <f t="shared" si="159"/>
        <v/>
      </c>
      <c r="O1700" s="44" t="str">
        <f t="shared" si="163"/>
        <v/>
      </c>
      <c r="P1700" s="71" t="str">
        <f t="shared" si="160"/>
        <v/>
      </c>
      <c r="Q1700" s="29" t="str">
        <f t="shared" si="161"/>
        <v/>
      </c>
      <c r="R1700" s="70" t="str">
        <f>IF(E1700="","",IF(Q1700="","",IFERROR(VLOOKUP(M1700,point3[],2,FALSE),1)))</f>
        <v/>
      </c>
      <c r="S1700" s="66" t="str">
        <f t="shared" si="162"/>
        <v/>
      </c>
      <c r="T1700" s="30" t="str">
        <f>IF(E1700="","",IF(S1700="","",IFERROR(VLOOKUP(M1700,point3[],2,FALSE),IF(M1700="","",1))))</f>
        <v/>
      </c>
    </row>
    <row r="1701" spans="2:20" ht="19.5" customHeight="1" x14ac:dyDescent="0.2">
      <c r="B1701" s="62"/>
      <c r="C1701" s="63"/>
      <c r="D1701" s="9"/>
      <c r="E1701" s="83"/>
      <c r="F1701" s="93"/>
      <c r="G1701" s="84"/>
      <c r="H1701" s="85"/>
      <c r="I1701" s="85"/>
      <c r="J1701" s="85"/>
      <c r="K1701" s="86"/>
      <c r="M1701" s="32" t="str">
        <f t="shared" si="158"/>
        <v/>
      </c>
      <c r="N1701" s="111" t="str">
        <f t="shared" si="159"/>
        <v/>
      </c>
      <c r="O1701" s="44" t="str">
        <f t="shared" si="163"/>
        <v/>
      </c>
      <c r="P1701" s="71" t="str">
        <f t="shared" si="160"/>
        <v/>
      </c>
      <c r="Q1701" s="29" t="str">
        <f t="shared" si="161"/>
        <v/>
      </c>
      <c r="R1701" s="70" t="str">
        <f>IF(E1701="","",IF(Q1701="","",IFERROR(VLOOKUP(M1701,point3[],2,FALSE),1)))</f>
        <v/>
      </c>
      <c r="S1701" s="66" t="str">
        <f t="shared" si="162"/>
        <v/>
      </c>
      <c r="T1701" s="30" t="str">
        <f>IF(E1701="","",IF(S1701="","",IFERROR(VLOOKUP(M1701,point3[],2,FALSE),IF(M1701="","",1))))</f>
        <v/>
      </c>
    </row>
    <row r="1702" spans="2:20" ht="19.5" customHeight="1" x14ac:dyDescent="0.2">
      <c r="B1702" s="62"/>
      <c r="C1702" s="63"/>
      <c r="D1702" s="9"/>
      <c r="E1702" s="83"/>
      <c r="F1702" s="93"/>
      <c r="G1702" s="84"/>
      <c r="H1702" s="85"/>
      <c r="I1702" s="85"/>
      <c r="J1702" s="85"/>
      <c r="K1702" s="86"/>
      <c r="M1702" s="32" t="str">
        <f t="shared" si="158"/>
        <v/>
      </c>
      <c r="N1702" s="111" t="str">
        <f t="shared" si="159"/>
        <v/>
      </c>
      <c r="O1702" s="44" t="str">
        <f t="shared" si="163"/>
        <v/>
      </c>
      <c r="P1702" s="71" t="str">
        <f t="shared" si="160"/>
        <v/>
      </c>
      <c r="Q1702" s="29" t="str">
        <f t="shared" si="161"/>
        <v/>
      </c>
      <c r="R1702" s="70" t="str">
        <f>IF(E1702="","",IF(Q1702="","",IFERROR(VLOOKUP(M1702,point3[],2,FALSE),1)))</f>
        <v/>
      </c>
      <c r="S1702" s="66" t="str">
        <f t="shared" si="162"/>
        <v/>
      </c>
      <c r="T1702" s="30" t="str">
        <f>IF(E1702="","",IF(S1702="","",IFERROR(VLOOKUP(M1702,point3[],2,FALSE),IF(M1702="","",1))))</f>
        <v/>
      </c>
    </row>
    <row r="1703" spans="2:20" ht="19.5" customHeight="1" x14ac:dyDescent="0.2">
      <c r="B1703" s="62"/>
      <c r="C1703" s="63"/>
      <c r="D1703" s="9"/>
      <c r="E1703" s="83"/>
      <c r="F1703" s="93"/>
      <c r="G1703" s="84"/>
      <c r="H1703" s="85"/>
      <c r="I1703" s="85"/>
      <c r="J1703" s="85"/>
      <c r="K1703" s="86"/>
      <c r="M1703" s="32" t="str">
        <f t="shared" si="158"/>
        <v/>
      </c>
      <c r="N1703" s="111" t="str">
        <f t="shared" si="159"/>
        <v/>
      </c>
      <c r="O1703" s="44" t="str">
        <f t="shared" si="163"/>
        <v/>
      </c>
      <c r="P1703" s="71" t="str">
        <f t="shared" si="160"/>
        <v/>
      </c>
      <c r="Q1703" s="29" t="str">
        <f t="shared" si="161"/>
        <v/>
      </c>
      <c r="R1703" s="70" t="str">
        <f>IF(E1703="","",IF(Q1703="","",IFERROR(VLOOKUP(M1703,point3[],2,FALSE),1)))</f>
        <v/>
      </c>
      <c r="S1703" s="66" t="str">
        <f t="shared" si="162"/>
        <v/>
      </c>
      <c r="T1703" s="30" t="str">
        <f>IF(E1703="","",IF(S1703="","",IFERROR(VLOOKUP(M1703,point3[],2,FALSE),IF(M1703="","",1))))</f>
        <v/>
      </c>
    </row>
    <row r="1704" spans="2:20" ht="19.5" customHeight="1" x14ac:dyDescent="0.2">
      <c r="B1704" s="62"/>
      <c r="C1704" s="63"/>
      <c r="D1704" s="9"/>
      <c r="E1704" s="83"/>
      <c r="F1704" s="93"/>
      <c r="G1704" s="84"/>
      <c r="H1704" s="85"/>
      <c r="I1704" s="85"/>
      <c r="J1704" s="85"/>
      <c r="K1704" s="86"/>
      <c r="M1704" s="32" t="str">
        <f t="shared" si="158"/>
        <v/>
      </c>
      <c r="N1704" s="111" t="str">
        <f t="shared" si="159"/>
        <v/>
      </c>
      <c r="O1704" s="44" t="str">
        <f t="shared" si="163"/>
        <v/>
      </c>
      <c r="P1704" s="71" t="str">
        <f t="shared" si="160"/>
        <v/>
      </c>
      <c r="Q1704" s="29" t="str">
        <f t="shared" si="161"/>
        <v/>
      </c>
      <c r="R1704" s="70" t="str">
        <f>IF(E1704="","",IF(Q1704="","",IFERROR(VLOOKUP(M1704,point3[],2,FALSE),1)))</f>
        <v/>
      </c>
      <c r="S1704" s="66" t="str">
        <f t="shared" si="162"/>
        <v/>
      </c>
      <c r="T1704" s="30" t="str">
        <f>IF(E1704="","",IF(S1704="","",IFERROR(VLOOKUP(M1704,point3[],2,FALSE),IF(M1704="","",1))))</f>
        <v/>
      </c>
    </row>
    <row r="1705" spans="2:20" ht="19.5" customHeight="1" x14ac:dyDescent="0.2">
      <c r="B1705" s="62"/>
      <c r="C1705" s="63"/>
      <c r="D1705" s="9"/>
      <c r="E1705" s="83"/>
      <c r="F1705" s="93"/>
      <c r="G1705" s="84"/>
      <c r="H1705" s="85"/>
      <c r="I1705" s="85"/>
      <c r="J1705" s="85"/>
      <c r="K1705" s="86"/>
      <c r="M1705" s="32" t="str">
        <f t="shared" si="158"/>
        <v/>
      </c>
      <c r="N1705" s="111" t="str">
        <f t="shared" si="159"/>
        <v/>
      </c>
      <c r="O1705" s="44" t="str">
        <f t="shared" si="163"/>
        <v/>
      </c>
      <c r="P1705" s="71" t="str">
        <f t="shared" si="160"/>
        <v/>
      </c>
      <c r="Q1705" s="29" t="str">
        <f t="shared" si="161"/>
        <v/>
      </c>
      <c r="R1705" s="70" t="str">
        <f>IF(E1705="","",IF(Q1705="","",IFERROR(VLOOKUP(M1705,point3[],2,FALSE),1)))</f>
        <v/>
      </c>
      <c r="S1705" s="66" t="str">
        <f t="shared" si="162"/>
        <v/>
      </c>
      <c r="T1705" s="30" t="str">
        <f>IF(E1705="","",IF(S1705="","",IFERROR(VLOOKUP(M1705,point3[],2,FALSE),IF(M1705="","",1))))</f>
        <v/>
      </c>
    </row>
    <row r="1706" spans="2:20" ht="19.5" customHeight="1" x14ac:dyDescent="0.2">
      <c r="B1706" s="62"/>
      <c r="C1706" s="63"/>
      <c r="D1706" s="9"/>
      <c r="E1706" s="83"/>
      <c r="F1706" s="93"/>
      <c r="G1706" s="84"/>
      <c r="H1706" s="85"/>
      <c r="I1706" s="85"/>
      <c r="J1706" s="85"/>
      <c r="K1706" s="86"/>
      <c r="M1706" s="32" t="str">
        <f t="shared" si="158"/>
        <v/>
      </c>
      <c r="N1706" s="111" t="str">
        <f t="shared" si="159"/>
        <v/>
      </c>
      <c r="O1706" s="44" t="str">
        <f t="shared" si="163"/>
        <v/>
      </c>
      <c r="P1706" s="71" t="str">
        <f t="shared" si="160"/>
        <v/>
      </c>
      <c r="Q1706" s="29" t="str">
        <f t="shared" si="161"/>
        <v/>
      </c>
      <c r="R1706" s="70" t="str">
        <f>IF(E1706="","",IF(Q1706="","",IFERROR(VLOOKUP(M1706,point3[],2,FALSE),1)))</f>
        <v/>
      </c>
      <c r="S1706" s="66" t="str">
        <f t="shared" si="162"/>
        <v/>
      </c>
      <c r="T1706" s="30" t="str">
        <f>IF(E1706="","",IF(S1706="","",IFERROR(VLOOKUP(M1706,point3[],2,FALSE),IF(M1706="","",1))))</f>
        <v/>
      </c>
    </row>
    <row r="1707" spans="2:20" ht="19.5" customHeight="1" x14ac:dyDescent="0.2">
      <c r="B1707" s="62"/>
      <c r="C1707" s="63"/>
      <c r="D1707" s="9"/>
      <c r="E1707" s="83"/>
      <c r="F1707" s="93"/>
      <c r="G1707" s="84"/>
      <c r="H1707" s="85"/>
      <c r="I1707" s="85"/>
      <c r="J1707" s="85"/>
      <c r="K1707" s="86"/>
      <c r="M1707" s="32" t="str">
        <f t="shared" si="158"/>
        <v/>
      </c>
      <c r="N1707" s="111" t="str">
        <f t="shared" si="159"/>
        <v/>
      </c>
      <c r="O1707" s="44" t="str">
        <f t="shared" si="163"/>
        <v/>
      </c>
      <c r="P1707" s="71" t="str">
        <f t="shared" si="160"/>
        <v/>
      </c>
      <c r="Q1707" s="29" t="str">
        <f t="shared" si="161"/>
        <v/>
      </c>
      <c r="R1707" s="70" t="str">
        <f>IF(E1707="","",IF(Q1707="","",IFERROR(VLOOKUP(M1707,point3[],2,FALSE),1)))</f>
        <v/>
      </c>
      <c r="S1707" s="66" t="str">
        <f t="shared" si="162"/>
        <v/>
      </c>
      <c r="T1707" s="30" t="str">
        <f>IF(E1707="","",IF(S1707="","",IFERROR(VLOOKUP(M1707,point3[],2,FALSE),IF(M1707="","",1))))</f>
        <v/>
      </c>
    </row>
    <row r="1708" spans="2:20" ht="19.5" customHeight="1" x14ac:dyDescent="0.2">
      <c r="B1708" s="62"/>
      <c r="C1708" s="63"/>
      <c r="D1708" s="9"/>
      <c r="E1708" s="83"/>
      <c r="F1708" s="93"/>
      <c r="G1708" s="84"/>
      <c r="H1708" s="85"/>
      <c r="I1708" s="85"/>
      <c r="J1708" s="85"/>
      <c r="K1708" s="86"/>
      <c r="M1708" s="32" t="str">
        <f t="shared" si="158"/>
        <v/>
      </c>
      <c r="N1708" s="111" t="str">
        <f t="shared" si="159"/>
        <v/>
      </c>
      <c r="O1708" s="44" t="str">
        <f t="shared" si="163"/>
        <v/>
      </c>
      <c r="P1708" s="71" t="str">
        <f t="shared" si="160"/>
        <v/>
      </c>
      <c r="Q1708" s="29" t="str">
        <f t="shared" si="161"/>
        <v/>
      </c>
      <c r="R1708" s="70" t="str">
        <f>IF(E1708="","",IF(Q1708="","",IFERROR(VLOOKUP(M1708,point3[],2,FALSE),1)))</f>
        <v/>
      </c>
      <c r="S1708" s="66" t="str">
        <f t="shared" si="162"/>
        <v/>
      </c>
      <c r="T1708" s="30" t="str">
        <f>IF(E1708="","",IF(S1708="","",IFERROR(VLOOKUP(M1708,point3[],2,FALSE),IF(M1708="","",1))))</f>
        <v/>
      </c>
    </row>
    <row r="1709" spans="2:20" ht="19.5" customHeight="1" x14ac:dyDescent="0.2">
      <c r="B1709" s="62"/>
      <c r="C1709" s="63"/>
      <c r="D1709" s="9"/>
      <c r="E1709" s="83"/>
      <c r="F1709" s="93"/>
      <c r="G1709" s="84"/>
      <c r="H1709" s="85"/>
      <c r="I1709" s="85"/>
      <c r="J1709" s="85"/>
      <c r="K1709" s="86"/>
      <c r="M1709" s="32" t="str">
        <f t="shared" si="158"/>
        <v/>
      </c>
      <c r="N1709" s="111" t="str">
        <f t="shared" si="159"/>
        <v/>
      </c>
      <c r="O1709" s="44" t="str">
        <f t="shared" si="163"/>
        <v/>
      </c>
      <c r="P1709" s="71" t="str">
        <f t="shared" si="160"/>
        <v/>
      </c>
      <c r="Q1709" s="29" t="str">
        <f t="shared" si="161"/>
        <v/>
      </c>
      <c r="R1709" s="70" t="str">
        <f>IF(E1709="","",IF(Q1709="","",IFERROR(VLOOKUP(M1709,point3[],2,FALSE),1)))</f>
        <v/>
      </c>
      <c r="S1709" s="66" t="str">
        <f t="shared" si="162"/>
        <v/>
      </c>
      <c r="T1709" s="30" t="str">
        <f>IF(E1709="","",IF(S1709="","",IFERROR(VLOOKUP(M1709,point3[],2,FALSE),IF(M1709="","",1))))</f>
        <v/>
      </c>
    </row>
    <row r="1710" spans="2:20" ht="19.5" customHeight="1" x14ac:dyDescent="0.2">
      <c r="B1710" s="62"/>
      <c r="C1710" s="63"/>
      <c r="D1710" s="9"/>
      <c r="E1710" s="83"/>
      <c r="F1710" s="93"/>
      <c r="G1710" s="84"/>
      <c r="H1710" s="85"/>
      <c r="I1710" s="85"/>
      <c r="J1710" s="85"/>
      <c r="K1710" s="86"/>
      <c r="M1710" s="32" t="str">
        <f t="shared" si="158"/>
        <v/>
      </c>
      <c r="N1710" s="111" t="str">
        <f t="shared" si="159"/>
        <v/>
      </c>
      <c r="O1710" s="44" t="str">
        <f t="shared" si="163"/>
        <v/>
      </c>
      <c r="P1710" s="71" t="str">
        <f t="shared" si="160"/>
        <v/>
      </c>
      <c r="Q1710" s="29" t="str">
        <f t="shared" si="161"/>
        <v/>
      </c>
      <c r="R1710" s="70" t="str">
        <f>IF(E1710="","",IF(Q1710="","",IFERROR(VLOOKUP(M1710,point3[],2,FALSE),1)))</f>
        <v/>
      </c>
      <c r="S1710" s="66" t="str">
        <f t="shared" si="162"/>
        <v/>
      </c>
      <c r="T1710" s="30" t="str">
        <f>IF(E1710="","",IF(S1710="","",IFERROR(VLOOKUP(M1710,point3[],2,FALSE),IF(M1710="","",1))))</f>
        <v/>
      </c>
    </row>
    <row r="1711" spans="2:20" ht="19.5" customHeight="1" x14ac:dyDescent="0.2">
      <c r="B1711" s="62"/>
      <c r="C1711" s="63"/>
      <c r="D1711" s="9"/>
      <c r="E1711" s="83"/>
      <c r="F1711" s="93"/>
      <c r="G1711" s="84"/>
      <c r="H1711" s="85"/>
      <c r="I1711" s="85"/>
      <c r="J1711" s="85"/>
      <c r="K1711" s="86"/>
      <c r="M1711" s="32" t="str">
        <f t="shared" si="158"/>
        <v/>
      </c>
      <c r="N1711" s="111" t="str">
        <f t="shared" si="159"/>
        <v/>
      </c>
      <c r="O1711" s="44" t="str">
        <f t="shared" si="163"/>
        <v/>
      </c>
      <c r="P1711" s="71" t="str">
        <f t="shared" si="160"/>
        <v/>
      </c>
      <c r="Q1711" s="29" t="str">
        <f t="shared" si="161"/>
        <v/>
      </c>
      <c r="R1711" s="70" t="str">
        <f>IF(E1711="","",IF(Q1711="","",IFERROR(VLOOKUP(M1711,point3[],2,FALSE),1)))</f>
        <v/>
      </c>
      <c r="S1711" s="66" t="str">
        <f t="shared" si="162"/>
        <v/>
      </c>
      <c r="T1711" s="30" t="str">
        <f>IF(E1711="","",IF(S1711="","",IFERROR(VLOOKUP(M1711,point3[],2,FALSE),IF(M1711="","",1))))</f>
        <v/>
      </c>
    </row>
    <row r="1712" spans="2:20" ht="19.5" customHeight="1" x14ac:dyDescent="0.2">
      <c r="B1712" s="62"/>
      <c r="C1712" s="63"/>
      <c r="D1712" s="9"/>
      <c r="E1712" s="83"/>
      <c r="F1712" s="93"/>
      <c r="G1712" s="84"/>
      <c r="H1712" s="85"/>
      <c r="I1712" s="85"/>
      <c r="J1712" s="85"/>
      <c r="K1712" s="86"/>
      <c r="M1712" s="32" t="str">
        <f t="shared" si="158"/>
        <v/>
      </c>
      <c r="N1712" s="111" t="str">
        <f t="shared" si="159"/>
        <v/>
      </c>
      <c r="O1712" s="44" t="str">
        <f t="shared" si="163"/>
        <v/>
      </c>
      <c r="P1712" s="71" t="str">
        <f t="shared" si="160"/>
        <v/>
      </c>
      <c r="Q1712" s="29" t="str">
        <f t="shared" si="161"/>
        <v/>
      </c>
      <c r="R1712" s="70" t="str">
        <f>IF(E1712="","",IF(Q1712="","",IFERROR(VLOOKUP(M1712,point3[],2,FALSE),1)))</f>
        <v/>
      </c>
      <c r="S1712" s="66" t="str">
        <f t="shared" si="162"/>
        <v/>
      </c>
      <c r="T1712" s="30" t="str">
        <f>IF(E1712="","",IF(S1712="","",IFERROR(VLOOKUP(M1712,point3[],2,FALSE),IF(M1712="","",1))))</f>
        <v/>
      </c>
    </row>
    <row r="1713" spans="2:20" ht="19.5" customHeight="1" x14ac:dyDescent="0.2">
      <c r="B1713" s="62"/>
      <c r="C1713" s="63"/>
      <c r="D1713" s="9"/>
      <c r="E1713" s="83"/>
      <c r="F1713" s="93"/>
      <c r="G1713" s="84"/>
      <c r="H1713" s="85"/>
      <c r="I1713" s="85"/>
      <c r="J1713" s="85"/>
      <c r="K1713" s="86"/>
      <c r="M1713" s="32" t="str">
        <f t="shared" si="158"/>
        <v/>
      </c>
      <c r="N1713" s="111" t="str">
        <f t="shared" si="159"/>
        <v/>
      </c>
      <c r="O1713" s="44" t="str">
        <f t="shared" si="163"/>
        <v/>
      </c>
      <c r="P1713" s="71" t="str">
        <f t="shared" si="160"/>
        <v/>
      </c>
      <c r="Q1713" s="29" t="str">
        <f t="shared" si="161"/>
        <v/>
      </c>
      <c r="R1713" s="70" t="str">
        <f>IF(E1713="","",IF(Q1713="","",IFERROR(VLOOKUP(M1713,point3[],2,FALSE),1)))</f>
        <v/>
      </c>
      <c r="S1713" s="66" t="str">
        <f t="shared" si="162"/>
        <v/>
      </c>
      <c r="T1713" s="30" t="str">
        <f>IF(E1713="","",IF(S1713="","",IFERROR(VLOOKUP(M1713,point3[],2,FALSE),IF(M1713="","",1))))</f>
        <v/>
      </c>
    </row>
    <row r="1714" spans="2:20" ht="19.5" customHeight="1" x14ac:dyDescent="0.2">
      <c r="B1714" s="62"/>
      <c r="C1714" s="63"/>
      <c r="D1714" s="9"/>
      <c r="E1714" s="83"/>
      <c r="F1714" s="93"/>
      <c r="G1714" s="84"/>
      <c r="H1714" s="85"/>
      <c r="I1714" s="85"/>
      <c r="J1714" s="85"/>
      <c r="K1714" s="86"/>
      <c r="M1714" s="32" t="str">
        <f t="shared" si="158"/>
        <v/>
      </c>
      <c r="N1714" s="111" t="str">
        <f t="shared" si="159"/>
        <v/>
      </c>
      <c r="O1714" s="44" t="str">
        <f t="shared" si="163"/>
        <v/>
      </c>
      <c r="P1714" s="71" t="str">
        <f t="shared" si="160"/>
        <v/>
      </c>
      <c r="Q1714" s="29" t="str">
        <f t="shared" si="161"/>
        <v/>
      </c>
      <c r="R1714" s="70" t="str">
        <f>IF(E1714="","",IF(Q1714="","",IFERROR(VLOOKUP(M1714,point3[],2,FALSE),1)))</f>
        <v/>
      </c>
      <c r="S1714" s="66" t="str">
        <f t="shared" si="162"/>
        <v/>
      </c>
      <c r="T1714" s="30" t="str">
        <f>IF(E1714="","",IF(S1714="","",IFERROR(VLOOKUP(M1714,point3[],2,FALSE),IF(M1714="","",1))))</f>
        <v/>
      </c>
    </row>
    <row r="1715" spans="2:20" ht="19.5" customHeight="1" x14ac:dyDescent="0.2">
      <c r="B1715" s="62"/>
      <c r="C1715" s="63"/>
      <c r="D1715" s="9"/>
      <c r="E1715" s="83"/>
      <c r="F1715" s="93"/>
      <c r="G1715" s="84"/>
      <c r="H1715" s="85"/>
      <c r="I1715" s="85"/>
      <c r="J1715" s="85"/>
      <c r="K1715" s="86"/>
      <c r="M1715" s="33" t="str">
        <f t="shared" si="158"/>
        <v/>
      </c>
      <c r="N1715" s="111" t="str">
        <f t="shared" si="159"/>
        <v/>
      </c>
      <c r="O1715" s="45" t="str">
        <f t="shared" si="163"/>
        <v/>
      </c>
      <c r="P1715" s="71" t="str">
        <f t="shared" si="160"/>
        <v/>
      </c>
      <c r="Q1715" s="29" t="str">
        <f t="shared" si="161"/>
        <v/>
      </c>
      <c r="R1715" s="70" t="str">
        <f>IF(E1715="","",IF(Q1715="","",IFERROR(VLOOKUP(M1715,point3[],2,FALSE),1)))</f>
        <v/>
      </c>
      <c r="S1715" s="66" t="str">
        <f t="shared" si="162"/>
        <v/>
      </c>
      <c r="T1715" s="30" t="str">
        <f>IF(E1715="","",IF(S1715="","",IFERROR(VLOOKUP(M1715,point3[],2,FALSE),IF(M1715="","",1))))</f>
        <v/>
      </c>
    </row>
    <row r="1716" spans="2:20" ht="19.5" customHeight="1" x14ac:dyDescent="0.2">
      <c r="B1716" s="62"/>
      <c r="C1716" s="63"/>
      <c r="D1716" s="9"/>
      <c r="E1716" s="83"/>
      <c r="F1716" s="93"/>
      <c r="G1716" s="84"/>
      <c r="H1716" s="85"/>
      <c r="I1716" s="85"/>
      <c r="J1716" s="85"/>
      <c r="K1716" s="86"/>
      <c r="M1716" s="32" t="str">
        <f t="shared" si="158"/>
        <v/>
      </c>
      <c r="N1716" s="111" t="str">
        <f t="shared" si="159"/>
        <v/>
      </c>
      <c r="O1716" s="44" t="str">
        <f t="shared" si="163"/>
        <v/>
      </c>
      <c r="P1716" s="71" t="str">
        <f t="shared" si="160"/>
        <v/>
      </c>
      <c r="Q1716" s="29" t="str">
        <f t="shared" si="161"/>
        <v/>
      </c>
      <c r="R1716" s="70" t="str">
        <f>IF(E1716="","",IF(Q1716="","",IFERROR(VLOOKUP(M1716,point3[],2,FALSE),1)))</f>
        <v/>
      </c>
      <c r="S1716" s="66" t="str">
        <f t="shared" si="162"/>
        <v/>
      </c>
      <c r="T1716" s="30" t="str">
        <f>IF(E1716="","",IF(S1716="","",IFERROR(VLOOKUP(M1716,point3[],2,FALSE),IF(M1716="","",1))))</f>
        <v/>
      </c>
    </row>
    <row r="1717" spans="2:20" ht="19.5" customHeight="1" x14ac:dyDescent="0.2">
      <c r="B1717" s="62"/>
      <c r="C1717" s="63"/>
      <c r="D1717" s="9"/>
      <c r="E1717" s="83"/>
      <c r="F1717" s="93"/>
      <c r="G1717" s="84"/>
      <c r="H1717" s="85"/>
      <c r="I1717" s="85"/>
      <c r="J1717" s="85"/>
      <c r="K1717" s="86"/>
      <c r="M1717" s="32" t="str">
        <f t="shared" si="158"/>
        <v/>
      </c>
      <c r="N1717" s="111" t="str">
        <f t="shared" si="159"/>
        <v/>
      </c>
      <c r="O1717" s="44" t="str">
        <f t="shared" si="163"/>
        <v/>
      </c>
      <c r="P1717" s="71" t="str">
        <f t="shared" si="160"/>
        <v/>
      </c>
      <c r="Q1717" s="29" t="str">
        <f t="shared" si="161"/>
        <v/>
      </c>
      <c r="R1717" s="70" t="str">
        <f>IF(E1717="","",IF(Q1717="","",IFERROR(VLOOKUP(M1717,point3[],2,FALSE),1)))</f>
        <v/>
      </c>
      <c r="S1717" s="66" t="str">
        <f t="shared" si="162"/>
        <v/>
      </c>
      <c r="T1717" s="30" t="str">
        <f>IF(E1717="","",IF(S1717="","",IFERROR(VLOOKUP(M1717,point3[],2,FALSE),IF(M1717="","",1))))</f>
        <v/>
      </c>
    </row>
    <row r="1718" spans="2:20" ht="19.5" customHeight="1" x14ac:dyDescent="0.2">
      <c r="B1718" s="62"/>
      <c r="C1718" s="63"/>
      <c r="D1718" s="9"/>
      <c r="E1718" s="83"/>
      <c r="F1718" s="93"/>
      <c r="G1718" s="84"/>
      <c r="H1718" s="85"/>
      <c r="I1718" s="85"/>
      <c r="J1718" s="85"/>
      <c r="K1718" s="86"/>
      <c r="M1718" s="32" t="str">
        <f t="shared" si="158"/>
        <v/>
      </c>
      <c r="N1718" s="111" t="str">
        <f t="shared" si="159"/>
        <v/>
      </c>
      <c r="O1718" s="44" t="str">
        <f t="shared" si="163"/>
        <v/>
      </c>
      <c r="P1718" s="71" t="str">
        <f t="shared" si="160"/>
        <v/>
      </c>
      <c r="Q1718" s="29" t="str">
        <f t="shared" si="161"/>
        <v/>
      </c>
      <c r="R1718" s="70" t="str">
        <f>IF(E1718="","",IF(Q1718="","",IFERROR(VLOOKUP(M1718,point3[],2,FALSE),1)))</f>
        <v/>
      </c>
      <c r="S1718" s="66" t="str">
        <f t="shared" si="162"/>
        <v/>
      </c>
      <c r="T1718" s="30" t="str">
        <f>IF(E1718="","",IF(S1718="","",IFERROR(VLOOKUP(M1718,point3[],2,FALSE),IF(M1718="","",1))))</f>
        <v/>
      </c>
    </row>
    <row r="1719" spans="2:20" ht="19.5" customHeight="1" x14ac:dyDescent="0.2">
      <c r="B1719" s="62"/>
      <c r="C1719" s="63"/>
      <c r="D1719" s="9"/>
      <c r="E1719" s="83"/>
      <c r="F1719" s="93"/>
      <c r="G1719" s="84"/>
      <c r="H1719" s="85"/>
      <c r="I1719" s="85"/>
      <c r="J1719" s="85"/>
      <c r="K1719" s="86"/>
      <c r="M1719" s="32" t="str">
        <f t="shared" si="158"/>
        <v/>
      </c>
      <c r="N1719" s="111" t="str">
        <f t="shared" si="159"/>
        <v/>
      </c>
      <c r="O1719" s="44" t="str">
        <f t="shared" si="163"/>
        <v/>
      </c>
      <c r="P1719" s="71" t="str">
        <f t="shared" si="160"/>
        <v/>
      </c>
      <c r="Q1719" s="29" t="str">
        <f t="shared" si="161"/>
        <v/>
      </c>
      <c r="R1719" s="70" t="str">
        <f>IF(E1719="","",IF(Q1719="","",IFERROR(VLOOKUP(M1719,point3[],2,FALSE),1)))</f>
        <v/>
      </c>
      <c r="S1719" s="66" t="str">
        <f t="shared" si="162"/>
        <v/>
      </c>
      <c r="T1719" s="30" t="str">
        <f>IF(E1719="","",IF(S1719="","",IFERROR(VLOOKUP(M1719,point3[],2,FALSE),IF(M1719="","",1))))</f>
        <v/>
      </c>
    </row>
    <row r="1720" spans="2:20" ht="19.5" customHeight="1" x14ac:dyDescent="0.2">
      <c r="B1720" s="62"/>
      <c r="C1720" s="63"/>
      <c r="D1720" s="9"/>
      <c r="E1720" s="83"/>
      <c r="F1720" s="93"/>
      <c r="G1720" s="84"/>
      <c r="H1720" s="85"/>
      <c r="I1720" s="85"/>
      <c r="J1720" s="85"/>
      <c r="K1720" s="86"/>
      <c r="M1720" s="32" t="str">
        <f t="shared" si="158"/>
        <v/>
      </c>
      <c r="N1720" s="111" t="str">
        <f t="shared" si="159"/>
        <v/>
      </c>
      <c r="O1720" s="44" t="str">
        <f t="shared" si="163"/>
        <v/>
      </c>
      <c r="P1720" s="71" t="str">
        <f t="shared" si="160"/>
        <v/>
      </c>
      <c r="Q1720" s="29" t="str">
        <f t="shared" si="161"/>
        <v/>
      </c>
      <c r="R1720" s="70" t="str">
        <f>IF(E1720="","",IF(Q1720="","",IFERROR(VLOOKUP(M1720,point3[],2,FALSE),1)))</f>
        <v/>
      </c>
      <c r="S1720" s="66" t="str">
        <f t="shared" si="162"/>
        <v/>
      </c>
      <c r="T1720" s="30" t="str">
        <f>IF(E1720="","",IF(S1720="","",IFERROR(VLOOKUP(M1720,point3[],2,FALSE),IF(M1720="","",1))))</f>
        <v/>
      </c>
    </row>
    <row r="1721" spans="2:20" ht="19.5" customHeight="1" x14ac:dyDescent="0.2">
      <c r="B1721" s="62"/>
      <c r="C1721" s="63"/>
      <c r="D1721" s="9"/>
      <c r="E1721" s="83"/>
      <c r="F1721" s="93"/>
      <c r="G1721" s="84"/>
      <c r="H1721" s="85"/>
      <c r="I1721" s="85"/>
      <c r="J1721" s="85"/>
      <c r="K1721" s="86"/>
      <c r="M1721" s="32" t="str">
        <f t="shared" si="158"/>
        <v/>
      </c>
      <c r="N1721" s="111" t="str">
        <f t="shared" si="159"/>
        <v/>
      </c>
      <c r="O1721" s="44" t="str">
        <f t="shared" si="163"/>
        <v/>
      </c>
      <c r="P1721" s="71" t="str">
        <f t="shared" si="160"/>
        <v/>
      </c>
      <c r="Q1721" s="29" t="str">
        <f t="shared" si="161"/>
        <v/>
      </c>
      <c r="R1721" s="70" t="str">
        <f>IF(E1721="","",IF(Q1721="","",IFERROR(VLOOKUP(M1721,point3[],2,FALSE),1)))</f>
        <v/>
      </c>
      <c r="S1721" s="66" t="str">
        <f t="shared" si="162"/>
        <v/>
      </c>
      <c r="T1721" s="30" t="str">
        <f>IF(E1721="","",IF(S1721="","",IFERROR(VLOOKUP(M1721,point3[],2,FALSE),IF(M1721="","",1))))</f>
        <v/>
      </c>
    </row>
    <row r="1722" spans="2:20" ht="19.5" customHeight="1" x14ac:dyDescent="0.2">
      <c r="B1722" s="62"/>
      <c r="C1722" s="63"/>
      <c r="D1722" s="9"/>
      <c r="E1722" s="83"/>
      <c r="F1722" s="93"/>
      <c r="G1722" s="84"/>
      <c r="H1722" s="85"/>
      <c r="I1722" s="85"/>
      <c r="J1722" s="85"/>
      <c r="K1722" s="86"/>
      <c r="M1722" s="32" t="str">
        <f t="shared" si="158"/>
        <v/>
      </c>
      <c r="N1722" s="111" t="str">
        <f t="shared" si="159"/>
        <v/>
      </c>
      <c r="O1722" s="44" t="str">
        <f t="shared" si="163"/>
        <v/>
      </c>
      <c r="P1722" s="71" t="str">
        <f t="shared" si="160"/>
        <v/>
      </c>
      <c r="Q1722" s="29" t="str">
        <f t="shared" si="161"/>
        <v/>
      </c>
      <c r="R1722" s="70" t="str">
        <f>IF(E1722="","",IF(Q1722="","",IFERROR(VLOOKUP(M1722,point3[],2,FALSE),1)))</f>
        <v/>
      </c>
      <c r="S1722" s="66" t="str">
        <f t="shared" si="162"/>
        <v/>
      </c>
      <c r="T1722" s="30" t="str">
        <f>IF(E1722="","",IF(S1722="","",IFERROR(VLOOKUP(M1722,point3[],2,FALSE),IF(M1722="","",1))))</f>
        <v/>
      </c>
    </row>
    <row r="1723" spans="2:20" ht="19.5" customHeight="1" x14ac:dyDescent="0.2">
      <c r="B1723" s="62"/>
      <c r="C1723" s="63"/>
      <c r="D1723" s="9"/>
      <c r="E1723" s="83"/>
      <c r="F1723" s="93"/>
      <c r="G1723" s="84"/>
      <c r="H1723" s="85"/>
      <c r="I1723" s="85"/>
      <c r="J1723" s="85"/>
      <c r="K1723" s="86"/>
      <c r="M1723" s="32" t="str">
        <f t="shared" si="158"/>
        <v/>
      </c>
      <c r="N1723" s="111" t="str">
        <f t="shared" si="159"/>
        <v/>
      </c>
      <c r="O1723" s="44" t="str">
        <f t="shared" si="163"/>
        <v/>
      </c>
      <c r="P1723" s="71" t="str">
        <f t="shared" si="160"/>
        <v/>
      </c>
      <c r="Q1723" s="29" t="str">
        <f t="shared" si="161"/>
        <v/>
      </c>
      <c r="R1723" s="70" t="str">
        <f>IF(E1723="","",IF(Q1723="","",IFERROR(VLOOKUP(M1723,point3[],2,FALSE),1)))</f>
        <v/>
      </c>
      <c r="S1723" s="66" t="str">
        <f t="shared" si="162"/>
        <v/>
      </c>
      <c r="T1723" s="30" t="str">
        <f>IF(E1723="","",IF(S1723="","",IFERROR(VLOOKUP(M1723,point3[],2,FALSE),IF(M1723="","",1))))</f>
        <v/>
      </c>
    </row>
    <row r="1724" spans="2:20" ht="19.5" customHeight="1" x14ac:dyDescent="0.2">
      <c r="B1724" s="62"/>
      <c r="C1724" s="63"/>
      <c r="D1724" s="9"/>
      <c r="E1724" s="83"/>
      <c r="F1724" s="93"/>
      <c r="G1724" s="84"/>
      <c r="H1724" s="85"/>
      <c r="I1724" s="85"/>
      <c r="J1724" s="85"/>
      <c r="K1724" s="86"/>
      <c r="M1724" s="32" t="str">
        <f t="shared" si="158"/>
        <v/>
      </c>
      <c r="N1724" s="111" t="str">
        <f t="shared" si="159"/>
        <v/>
      </c>
      <c r="O1724" s="44" t="str">
        <f t="shared" si="163"/>
        <v/>
      </c>
      <c r="P1724" s="71" t="str">
        <f t="shared" si="160"/>
        <v/>
      </c>
      <c r="Q1724" s="29" t="str">
        <f t="shared" si="161"/>
        <v/>
      </c>
      <c r="R1724" s="70" t="str">
        <f>IF(E1724="","",IF(Q1724="","",IFERROR(VLOOKUP(M1724,point3[],2,FALSE),1)))</f>
        <v/>
      </c>
      <c r="S1724" s="66" t="str">
        <f t="shared" si="162"/>
        <v/>
      </c>
      <c r="T1724" s="30" t="str">
        <f>IF(E1724="","",IF(S1724="","",IFERROR(VLOOKUP(M1724,point3[],2,FALSE),IF(M1724="","",1))))</f>
        <v/>
      </c>
    </row>
    <row r="1725" spans="2:20" ht="19.5" customHeight="1" x14ac:dyDescent="0.2">
      <c r="B1725" s="62"/>
      <c r="C1725" s="63"/>
      <c r="D1725" s="9"/>
      <c r="E1725" s="83"/>
      <c r="F1725" s="93"/>
      <c r="G1725" s="84"/>
      <c r="H1725" s="85"/>
      <c r="I1725" s="85"/>
      <c r="J1725" s="85"/>
      <c r="K1725" s="86"/>
      <c r="M1725" s="32" t="str">
        <f t="shared" si="158"/>
        <v/>
      </c>
      <c r="N1725" s="111" t="str">
        <f t="shared" si="159"/>
        <v/>
      </c>
      <c r="O1725" s="44" t="str">
        <f t="shared" si="163"/>
        <v/>
      </c>
      <c r="P1725" s="71" t="str">
        <f t="shared" si="160"/>
        <v/>
      </c>
      <c r="Q1725" s="29" t="str">
        <f t="shared" si="161"/>
        <v/>
      </c>
      <c r="R1725" s="70" t="str">
        <f>IF(E1725="","",IF(Q1725="","",IFERROR(VLOOKUP(M1725,point3[],2,FALSE),1)))</f>
        <v/>
      </c>
      <c r="S1725" s="66" t="str">
        <f t="shared" si="162"/>
        <v/>
      </c>
      <c r="T1725" s="30" t="str">
        <f>IF(E1725="","",IF(S1725="","",IFERROR(VLOOKUP(M1725,point3[],2,FALSE),IF(M1725="","",1))))</f>
        <v/>
      </c>
    </row>
    <row r="1726" spans="2:20" ht="19.5" customHeight="1" x14ac:dyDescent="0.2">
      <c r="B1726" s="62"/>
      <c r="C1726" s="63"/>
      <c r="D1726" s="9"/>
      <c r="E1726" s="83"/>
      <c r="F1726" s="93"/>
      <c r="G1726" s="84"/>
      <c r="H1726" s="85"/>
      <c r="I1726" s="85"/>
      <c r="J1726" s="85"/>
      <c r="K1726" s="86"/>
      <c r="M1726" s="32" t="str">
        <f t="shared" si="158"/>
        <v/>
      </c>
      <c r="N1726" s="111" t="str">
        <f t="shared" si="159"/>
        <v/>
      </c>
      <c r="O1726" s="44" t="str">
        <f t="shared" si="163"/>
        <v/>
      </c>
      <c r="P1726" s="71" t="str">
        <f t="shared" si="160"/>
        <v/>
      </c>
      <c r="Q1726" s="29" t="str">
        <f t="shared" si="161"/>
        <v/>
      </c>
      <c r="R1726" s="70" t="str">
        <f>IF(E1726="","",IF(Q1726="","",IFERROR(VLOOKUP(M1726,point3[],2,FALSE),1)))</f>
        <v/>
      </c>
      <c r="S1726" s="66" t="str">
        <f t="shared" si="162"/>
        <v/>
      </c>
      <c r="T1726" s="30" t="str">
        <f>IF(E1726="","",IF(S1726="","",IFERROR(VLOOKUP(M1726,point3[],2,FALSE),IF(M1726="","",1))))</f>
        <v/>
      </c>
    </row>
    <row r="1727" spans="2:20" ht="19.5" customHeight="1" x14ac:dyDescent="0.2">
      <c r="B1727" s="62"/>
      <c r="C1727" s="63"/>
      <c r="D1727" s="9"/>
      <c r="E1727" s="83"/>
      <c r="F1727" s="93"/>
      <c r="G1727" s="84"/>
      <c r="H1727" s="85"/>
      <c r="I1727" s="85"/>
      <c r="J1727" s="85"/>
      <c r="K1727" s="86"/>
      <c r="M1727" s="32" t="str">
        <f t="shared" si="158"/>
        <v/>
      </c>
      <c r="N1727" s="111" t="str">
        <f t="shared" si="159"/>
        <v/>
      </c>
      <c r="O1727" s="44" t="str">
        <f t="shared" si="163"/>
        <v/>
      </c>
      <c r="P1727" s="71" t="str">
        <f t="shared" si="160"/>
        <v/>
      </c>
      <c r="Q1727" s="29" t="str">
        <f t="shared" si="161"/>
        <v/>
      </c>
      <c r="R1727" s="70" t="str">
        <f>IF(E1727="","",IF(Q1727="","",IFERROR(VLOOKUP(M1727,point3[],2,FALSE),1)))</f>
        <v/>
      </c>
      <c r="S1727" s="66" t="str">
        <f t="shared" si="162"/>
        <v/>
      </c>
      <c r="T1727" s="30" t="str">
        <f>IF(E1727="","",IF(S1727="","",IFERROR(VLOOKUP(M1727,point3[],2,FALSE),IF(M1727="","",1))))</f>
        <v/>
      </c>
    </row>
    <row r="1728" spans="2:20" ht="19.5" customHeight="1" x14ac:dyDescent="0.2">
      <c r="B1728" s="62"/>
      <c r="C1728" s="63"/>
      <c r="D1728" s="9"/>
      <c r="E1728" s="83"/>
      <c r="F1728" s="93"/>
      <c r="G1728" s="84"/>
      <c r="H1728" s="85"/>
      <c r="I1728" s="85"/>
      <c r="J1728" s="85"/>
      <c r="K1728" s="86"/>
      <c r="M1728" s="32" t="str">
        <f t="shared" si="158"/>
        <v/>
      </c>
      <c r="N1728" s="111" t="str">
        <f t="shared" si="159"/>
        <v/>
      </c>
      <c r="O1728" s="44" t="str">
        <f t="shared" si="163"/>
        <v/>
      </c>
      <c r="P1728" s="71" t="str">
        <f t="shared" si="160"/>
        <v/>
      </c>
      <c r="Q1728" s="29" t="str">
        <f t="shared" si="161"/>
        <v/>
      </c>
      <c r="R1728" s="70" t="str">
        <f>IF(E1728="","",IF(Q1728="","",IFERROR(VLOOKUP(M1728,point3[],2,FALSE),1)))</f>
        <v/>
      </c>
      <c r="S1728" s="66" t="str">
        <f t="shared" si="162"/>
        <v/>
      </c>
      <c r="T1728" s="30" t="str">
        <f>IF(E1728="","",IF(S1728="","",IFERROR(VLOOKUP(M1728,point3[],2,FALSE),IF(M1728="","",1))))</f>
        <v/>
      </c>
    </row>
    <row r="1729" spans="2:20" ht="19.5" customHeight="1" x14ac:dyDescent="0.2">
      <c r="B1729" s="62"/>
      <c r="C1729" s="63"/>
      <c r="D1729" s="9"/>
      <c r="E1729" s="83"/>
      <c r="F1729" s="93"/>
      <c r="G1729" s="84"/>
      <c r="H1729" s="85"/>
      <c r="I1729" s="85"/>
      <c r="J1729" s="85"/>
      <c r="K1729" s="86"/>
      <c r="M1729" s="32" t="str">
        <f t="shared" si="158"/>
        <v/>
      </c>
      <c r="N1729" s="111" t="str">
        <f t="shared" si="159"/>
        <v/>
      </c>
      <c r="O1729" s="44" t="str">
        <f t="shared" si="163"/>
        <v/>
      </c>
      <c r="P1729" s="71" t="str">
        <f t="shared" si="160"/>
        <v/>
      </c>
      <c r="Q1729" s="29" t="str">
        <f t="shared" si="161"/>
        <v/>
      </c>
      <c r="R1729" s="70" t="str">
        <f>IF(E1729="","",IF(Q1729="","",IFERROR(VLOOKUP(M1729,point3[],2,FALSE),1)))</f>
        <v/>
      </c>
      <c r="S1729" s="66" t="str">
        <f t="shared" si="162"/>
        <v/>
      </c>
      <c r="T1729" s="30" t="str">
        <f>IF(E1729="","",IF(S1729="","",IFERROR(VLOOKUP(M1729,point3[],2,FALSE),IF(M1729="","",1))))</f>
        <v/>
      </c>
    </row>
    <row r="1730" spans="2:20" ht="19.5" customHeight="1" x14ac:dyDescent="0.2">
      <c r="B1730" s="62"/>
      <c r="C1730" s="63"/>
      <c r="D1730" s="9"/>
      <c r="E1730" s="83"/>
      <c r="F1730" s="93"/>
      <c r="G1730" s="84"/>
      <c r="H1730" s="85"/>
      <c r="I1730" s="85"/>
      <c r="J1730" s="85"/>
      <c r="K1730" s="86"/>
      <c r="M1730" s="32" t="str">
        <f t="shared" si="158"/>
        <v/>
      </c>
      <c r="N1730" s="111" t="str">
        <f t="shared" si="159"/>
        <v/>
      </c>
      <c r="O1730" s="44" t="str">
        <f t="shared" si="163"/>
        <v/>
      </c>
      <c r="P1730" s="71" t="str">
        <f t="shared" si="160"/>
        <v/>
      </c>
      <c r="Q1730" s="29" t="str">
        <f t="shared" si="161"/>
        <v/>
      </c>
      <c r="R1730" s="70" t="str">
        <f>IF(E1730="","",IF(Q1730="","",IFERROR(VLOOKUP(M1730,point3[],2,FALSE),1)))</f>
        <v/>
      </c>
      <c r="S1730" s="66" t="str">
        <f t="shared" si="162"/>
        <v/>
      </c>
      <c r="T1730" s="30" t="str">
        <f>IF(E1730="","",IF(S1730="","",IFERROR(VLOOKUP(M1730,point3[],2,FALSE),IF(M1730="","",1))))</f>
        <v/>
      </c>
    </row>
    <row r="1731" spans="2:20" ht="19.5" customHeight="1" x14ac:dyDescent="0.2">
      <c r="B1731" s="62"/>
      <c r="C1731" s="63"/>
      <c r="D1731" s="9"/>
      <c r="E1731" s="83"/>
      <c r="F1731" s="93"/>
      <c r="G1731" s="84"/>
      <c r="H1731" s="85"/>
      <c r="I1731" s="85"/>
      <c r="J1731" s="85"/>
      <c r="K1731" s="86"/>
      <c r="M1731" s="32" t="str">
        <f t="shared" si="158"/>
        <v/>
      </c>
      <c r="N1731" s="111" t="str">
        <f t="shared" si="159"/>
        <v/>
      </c>
      <c r="O1731" s="44" t="str">
        <f t="shared" si="163"/>
        <v/>
      </c>
      <c r="P1731" s="71" t="str">
        <f t="shared" si="160"/>
        <v/>
      </c>
      <c r="Q1731" s="29" t="str">
        <f t="shared" si="161"/>
        <v/>
      </c>
      <c r="R1731" s="70" t="str">
        <f>IF(E1731="","",IF(Q1731="","",IFERROR(VLOOKUP(M1731,point3[],2,FALSE),1)))</f>
        <v/>
      </c>
      <c r="S1731" s="66" t="str">
        <f t="shared" si="162"/>
        <v/>
      </c>
      <c r="T1731" s="30" t="str">
        <f>IF(E1731="","",IF(S1731="","",IFERROR(VLOOKUP(M1731,point3[],2,FALSE),IF(M1731="","",1))))</f>
        <v/>
      </c>
    </row>
    <row r="1732" spans="2:20" ht="19.5" customHeight="1" x14ac:dyDescent="0.2">
      <c r="B1732" s="62"/>
      <c r="C1732" s="63"/>
      <c r="D1732" s="9"/>
      <c r="E1732" s="83"/>
      <c r="F1732" s="93"/>
      <c r="G1732" s="84"/>
      <c r="H1732" s="85"/>
      <c r="I1732" s="85"/>
      <c r="J1732" s="85"/>
      <c r="K1732" s="86"/>
      <c r="M1732" s="32" t="str">
        <f t="shared" si="158"/>
        <v/>
      </c>
      <c r="N1732" s="111" t="str">
        <f t="shared" si="159"/>
        <v/>
      </c>
      <c r="O1732" s="44" t="str">
        <f t="shared" si="163"/>
        <v/>
      </c>
      <c r="P1732" s="71" t="str">
        <f t="shared" si="160"/>
        <v/>
      </c>
      <c r="Q1732" s="29" t="str">
        <f t="shared" si="161"/>
        <v/>
      </c>
      <c r="R1732" s="70" t="str">
        <f>IF(E1732="","",IF(Q1732="","",IFERROR(VLOOKUP(M1732,point3[],2,FALSE),1)))</f>
        <v/>
      </c>
      <c r="S1732" s="66" t="str">
        <f t="shared" si="162"/>
        <v/>
      </c>
      <c r="T1732" s="30" t="str">
        <f>IF(E1732="","",IF(S1732="","",IFERROR(VLOOKUP(M1732,point3[],2,FALSE),IF(M1732="","",1))))</f>
        <v/>
      </c>
    </row>
    <row r="1733" spans="2:20" ht="19.5" customHeight="1" x14ac:dyDescent="0.2">
      <c r="B1733" s="62"/>
      <c r="C1733" s="63"/>
      <c r="D1733" s="9"/>
      <c r="E1733" s="83"/>
      <c r="F1733" s="93"/>
      <c r="G1733" s="84"/>
      <c r="H1733" s="85"/>
      <c r="I1733" s="85"/>
      <c r="J1733" s="85"/>
      <c r="K1733" s="86"/>
      <c r="M1733" s="32" t="str">
        <f t="shared" si="158"/>
        <v/>
      </c>
      <c r="N1733" s="111" t="str">
        <f t="shared" si="159"/>
        <v/>
      </c>
      <c r="O1733" s="44" t="str">
        <f t="shared" si="163"/>
        <v/>
      </c>
      <c r="P1733" s="71" t="str">
        <f t="shared" si="160"/>
        <v/>
      </c>
      <c r="Q1733" s="29" t="str">
        <f t="shared" si="161"/>
        <v/>
      </c>
      <c r="R1733" s="70" t="str">
        <f>IF(E1733="","",IF(Q1733="","",IFERROR(VLOOKUP(M1733,point3[],2,FALSE),1)))</f>
        <v/>
      </c>
      <c r="S1733" s="66" t="str">
        <f t="shared" si="162"/>
        <v/>
      </c>
      <c r="T1733" s="30" t="str">
        <f>IF(E1733="","",IF(S1733="","",IFERROR(VLOOKUP(M1733,point3[],2,FALSE),IF(M1733="","",1))))</f>
        <v/>
      </c>
    </row>
    <row r="1734" spans="2:20" ht="19.5" customHeight="1" x14ac:dyDescent="0.2">
      <c r="B1734" s="62"/>
      <c r="C1734" s="63"/>
      <c r="D1734" s="9"/>
      <c r="E1734" s="83"/>
      <c r="F1734" s="93"/>
      <c r="G1734" s="84"/>
      <c r="H1734" s="85"/>
      <c r="I1734" s="85"/>
      <c r="J1734" s="85"/>
      <c r="K1734" s="86"/>
      <c r="M1734" s="33" t="str">
        <f t="shared" si="158"/>
        <v/>
      </c>
      <c r="N1734" s="111" t="str">
        <f t="shared" si="159"/>
        <v/>
      </c>
      <c r="O1734" s="45" t="str">
        <f t="shared" si="163"/>
        <v/>
      </c>
      <c r="P1734" s="71" t="str">
        <f t="shared" si="160"/>
        <v/>
      </c>
      <c r="Q1734" s="29" t="str">
        <f t="shared" si="161"/>
        <v/>
      </c>
      <c r="R1734" s="70" t="str">
        <f>IF(E1734="","",IF(Q1734="","",IFERROR(VLOOKUP(M1734,point3[],2,FALSE),1)))</f>
        <v/>
      </c>
      <c r="S1734" s="66" t="str">
        <f t="shared" si="162"/>
        <v/>
      </c>
      <c r="T1734" s="30" t="str">
        <f>IF(E1734="","",IF(S1734="","",IFERROR(VLOOKUP(M1734,point3[],2,FALSE),IF(M1734="","",1))))</f>
        <v/>
      </c>
    </row>
    <row r="1735" spans="2:20" ht="19.5" customHeight="1" x14ac:dyDescent="0.2">
      <c r="B1735" s="62"/>
      <c r="C1735" s="63"/>
      <c r="D1735" s="9"/>
      <c r="E1735" s="83"/>
      <c r="F1735" s="93"/>
      <c r="G1735" s="84"/>
      <c r="H1735" s="85"/>
      <c r="I1735" s="85"/>
      <c r="J1735" s="85"/>
      <c r="K1735" s="86"/>
      <c r="M1735" s="32" t="str">
        <f t="shared" ref="M1735:M1798" si="164">IF(E1735="","",LEFT(E1735,6))</f>
        <v/>
      </c>
      <c r="N1735" s="111" t="str">
        <f t="shared" ref="N1735:N1798" si="165">IF(F1735="","",F1735)</f>
        <v/>
      </c>
      <c r="O1735" s="44" t="str">
        <f t="shared" si="163"/>
        <v/>
      </c>
      <c r="P1735" s="71" t="str">
        <f t="shared" ref="P1735:P1798" si="166">IF(F1735="","",IF(O1735&lt;&gt;0,1/O1735,0))</f>
        <v/>
      </c>
      <c r="Q1735" s="29" t="str">
        <f t="shared" ref="Q1735:Q1798" si="167">IF(OR(K1735="CW",K1735="SSB",K1735="FM",K1735="AM"),"電信・電話","")</f>
        <v/>
      </c>
      <c r="R1735" s="70" t="str">
        <f>IF(E1735="","",IF(Q1735="","",IFERROR(VLOOKUP(M1735,point3[],2,FALSE),1)))</f>
        <v/>
      </c>
      <c r="S1735" s="66" t="str">
        <f t="shared" ref="S1735:S1798" si="168">IF(OR(K1735="CW",K1735="SSB",K1735="FM",K1735="AM",K1735=""),"","デジタル")</f>
        <v/>
      </c>
      <c r="T1735" s="30" t="str">
        <f>IF(E1735="","",IF(S1735="","",IFERROR(VLOOKUP(M1735,point3[],2,FALSE),IF(M1735="","",1))))</f>
        <v/>
      </c>
    </row>
    <row r="1736" spans="2:20" ht="19.5" customHeight="1" x14ac:dyDescent="0.2">
      <c r="B1736" s="62"/>
      <c r="C1736" s="63"/>
      <c r="D1736" s="9"/>
      <c r="E1736" s="83"/>
      <c r="F1736" s="93"/>
      <c r="G1736" s="84"/>
      <c r="H1736" s="85"/>
      <c r="I1736" s="85"/>
      <c r="J1736" s="85"/>
      <c r="K1736" s="86"/>
      <c r="M1736" s="32" t="str">
        <f t="shared" si="164"/>
        <v/>
      </c>
      <c r="N1736" s="111" t="str">
        <f t="shared" si="165"/>
        <v/>
      </c>
      <c r="O1736" s="44" t="str">
        <f t="shared" ref="O1736:O1799" si="169">IF(F1736="","",COUNTIF($N$7:$N$3064,F1736))</f>
        <v/>
      </c>
      <c r="P1736" s="71" t="str">
        <f t="shared" si="166"/>
        <v/>
      </c>
      <c r="Q1736" s="29" t="str">
        <f t="shared" si="167"/>
        <v/>
      </c>
      <c r="R1736" s="70" t="str">
        <f>IF(E1736="","",IF(Q1736="","",IFERROR(VLOOKUP(M1736,point3[],2,FALSE),1)))</f>
        <v/>
      </c>
      <c r="S1736" s="66" t="str">
        <f t="shared" si="168"/>
        <v/>
      </c>
      <c r="T1736" s="30" t="str">
        <f>IF(E1736="","",IF(S1736="","",IFERROR(VLOOKUP(M1736,point3[],2,FALSE),IF(M1736="","",1))))</f>
        <v/>
      </c>
    </row>
    <row r="1737" spans="2:20" ht="19.5" customHeight="1" x14ac:dyDescent="0.2">
      <c r="B1737" s="62"/>
      <c r="C1737" s="63"/>
      <c r="D1737" s="9"/>
      <c r="E1737" s="83"/>
      <c r="F1737" s="93"/>
      <c r="G1737" s="84"/>
      <c r="H1737" s="85"/>
      <c r="I1737" s="85"/>
      <c r="J1737" s="85"/>
      <c r="K1737" s="86"/>
      <c r="M1737" s="32" t="str">
        <f t="shared" si="164"/>
        <v/>
      </c>
      <c r="N1737" s="111" t="str">
        <f t="shared" si="165"/>
        <v/>
      </c>
      <c r="O1737" s="44" t="str">
        <f t="shared" si="169"/>
        <v/>
      </c>
      <c r="P1737" s="71" t="str">
        <f t="shared" si="166"/>
        <v/>
      </c>
      <c r="Q1737" s="29" t="str">
        <f t="shared" si="167"/>
        <v/>
      </c>
      <c r="R1737" s="70" t="str">
        <f>IF(E1737="","",IF(Q1737="","",IFERROR(VLOOKUP(M1737,point3[],2,FALSE),1)))</f>
        <v/>
      </c>
      <c r="S1737" s="66" t="str">
        <f t="shared" si="168"/>
        <v/>
      </c>
      <c r="T1737" s="30" t="str">
        <f>IF(E1737="","",IF(S1737="","",IFERROR(VLOOKUP(M1737,point3[],2,FALSE),IF(M1737="","",1))))</f>
        <v/>
      </c>
    </row>
    <row r="1738" spans="2:20" ht="19.5" customHeight="1" x14ac:dyDescent="0.2">
      <c r="B1738" s="62"/>
      <c r="C1738" s="63"/>
      <c r="D1738" s="9"/>
      <c r="E1738" s="83"/>
      <c r="F1738" s="93"/>
      <c r="G1738" s="84"/>
      <c r="H1738" s="85"/>
      <c r="I1738" s="85"/>
      <c r="J1738" s="85"/>
      <c r="K1738" s="86"/>
      <c r="M1738" s="32" t="str">
        <f t="shared" si="164"/>
        <v/>
      </c>
      <c r="N1738" s="111" t="str">
        <f t="shared" si="165"/>
        <v/>
      </c>
      <c r="O1738" s="44" t="str">
        <f t="shared" si="169"/>
        <v/>
      </c>
      <c r="P1738" s="71" t="str">
        <f t="shared" si="166"/>
        <v/>
      </c>
      <c r="Q1738" s="29" t="str">
        <f t="shared" si="167"/>
        <v/>
      </c>
      <c r="R1738" s="70" t="str">
        <f>IF(E1738="","",IF(Q1738="","",IFERROR(VLOOKUP(M1738,point3[],2,FALSE),1)))</f>
        <v/>
      </c>
      <c r="S1738" s="66" t="str">
        <f t="shared" si="168"/>
        <v/>
      </c>
      <c r="T1738" s="30" t="str">
        <f>IF(E1738="","",IF(S1738="","",IFERROR(VLOOKUP(M1738,point3[],2,FALSE),IF(M1738="","",1))))</f>
        <v/>
      </c>
    </row>
    <row r="1739" spans="2:20" ht="19.5" customHeight="1" x14ac:dyDescent="0.2">
      <c r="B1739" s="62"/>
      <c r="C1739" s="63"/>
      <c r="D1739" s="9"/>
      <c r="E1739" s="83"/>
      <c r="F1739" s="93"/>
      <c r="G1739" s="84"/>
      <c r="H1739" s="85"/>
      <c r="I1739" s="85"/>
      <c r="J1739" s="85"/>
      <c r="K1739" s="86"/>
      <c r="M1739" s="32" t="str">
        <f t="shared" si="164"/>
        <v/>
      </c>
      <c r="N1739" s="111" t="str">
        <f t="shared" si="165"/>
        <v/>
      </c>
      <c r="O1739" s="44" t="str">
        <f t="shared" si="169"/>
        <v/>
      </c>
      <c r="P1739" s="71" t="str">
        <f t="shared" si="166"/>
        <v/>
      </c>
      <c r="Q1739" s="29" t="str">
        <f t="shared" si="167"/>
        <v/>
      </c>
      <c r="R1739" s="70" t="str">
        <f>IF(E1739="","",IF(Q1739="","",IFERROR(VLOOKUP(M1739,point3[],2,FALSE),1)))</f>
        <v/>
      </c>
      <c r="S1739" s="66" t="str">
        <f t="shared" si="168"/>
        <v/>
      </c>
      <c r="T1739" s="30" t="str">
        <f>IF(E1739="","",IF(S1739="","",IFERROR(VLOOKUP(M1739,point3[],2,FALSE),IF(M1739="","",1))))</f>
        <v/>
      </c>
    </row>
    <row r="1740" spans="2:20" ht="19.5" customHeight="1" x14ac:dyDescent="0.2">
      <c r="B1740" s="62"/>
      <c r="C1740" s="63"/>
      <c r="D1740" s="9"/>
      <c r="E1740" s="83"/>
      <c r="F1740" s="93"/>
      <c r="G1740" s="84"/>
      <c r="H1740" s="85"/>
      <c r="I1740" s="85"/>
      <c r="J1740" s="85"/>
      <c r="K1740" s="86"/>
      <c r="M1740" s="32" t="str">
        <f t="shared" si="164"/>
        <v/>
      </c>
      <c r="N1740" s="111" t="str">
        <f t="shared" si="165"/>
        <v/>
      </c>
      <c r="O1740" s="44" t="str">
        <f t="shared" si="169"/>
        <v/>
      </c>
      <c r="P1740" s="71" t="str">
        <f t="shared" si="166"/>
        <v/>
      </c>
      <c r="Q1740" s="29" t="str">
        <f t="shared" si="167"/>
        <v/>
      </c>
      <c r="R1740" s="70" t="str">
        <f>IF(E1740="","",IF(Q1740="","",IFERROR(VLOOKUP(M1740,point3[],2,FALSE),1)))</f>
        <v/>
      </c>
      <c r="S1740" s="66" t="str">
        <f t="shared" si="168"/>
        <v/>
      </c>
      <c r="T1740" s="30" t="str">
        <f>IF(E1740="","",IF(S1740="","",IFERROR(VLOOKUP(M1740,point3[],2,FALSE),IF(M1740="","",1))))</f>
        <v/>
      </c>
    </row>
    <row r="1741" spans="2:20" ht="19.5" customHeight="1" x14ac:dyDescent="0.2">
      <c r="B1741" s="62"/>
      <c r="C1741" s="63"/>
      <c r="D1741" s="9"/>
      <c r="E1741" s="83"/>
      <c r="F1741" s="93"/>
      <c r="G1741" s="84"/>
      <c r="H1741" s="85"/>
      <c r="I1741" s="85"/>
      <c r="J1741" s="85"/>
      <c r="K1741" s="86"/>
      <c r="M1741" s="32" t="str">
        <f t="shared" si="164"/>
        <v/>
      </c>
      <c r="N1741" s="111" t="str">
        <f t="shared" si="165"/>
        <v/>
      </c>
      <c r="O1741" s="44" t="str">
        <f t="shared" si="169"/>
        <v/>
      </c>
      <c r="P1741" s="71" t="str">
        <f t="shared" si="166"/>
        <v/>
      </c>
      <c r="Q1741" s="29" t="str">
        <f t="shared" si="167"/>
        <v/>
      </c>
      <c r="R1741" s="70" t="str">
        <f>IF(E1741="","",IF(Q1741="","",IFERROR(VLOOKUP(M1741,point3[],2,FALSE),1)))</f>
        <v/>
      </c>
      <c r="S1741" s="66" t="str">
        <f t="shared" si="168"/>
        <v/>
      </c>
      <c r="T1741" s="30" t="str">
        <f>IF(E1741="","",IF(S1741="","",IFERROR(VLOOKUP(M1741,point3[],2,FALSE),IF(M1741="","",1))))</f>
        <v/>
      </c>
    </row>
    <row r="1742" spans="2:20" ht="19.5" customHeight="1" x14ac:dyDescent="0.2">
      <c r="B1742" s="62"/>
      <c r="C1742" s="63"/>
      <c r="D1742" s="9"/>
      <c r="E1742" s="83"/>
      <c r="F1742" s="93"/>
      <c r="G1742" s="84"/>
      <c r="H1742" s="85"/>
      <c r="I1742" s="85"/>
      <c r="J1742" s="85"/>
      <c r="K1742" s="86"/>
      <c r="M1742" s="32" t="str">
        <f t="shared" si="164"/>
        <v/>
      </c>
      <c r="N1742" s="111" t="str">
        <f t="shared" si="165"/>
        <v/>
      </c>
      <c r="O1742" s="44" t="str">
        <f t="shared" si="169"/>
        <v/>
      </c>
      <c r="P1742" s="71" t="str">
        <f t="shared" si="166"/>
        <v/>
      </c>
      <c r="Q1742" s="29" t="str">
        <f t="shared" si="167"/>
        <v/>
      </c>
      <c r="R1742" s="70" t="str">
        <f>IF(E1742="","",IF(Q1742="","",IFERROR(VLOOKUP(M1742,point3[],2,FALSE),1)))</f>
        <v/>
      </c>
      <c r="S1742" s="66" t="str">
        <f t="shared" si="168"/>
        <v/>
      </c>
      <c r="T1742" s="30" t="str">
        <f>IF(E1742="","",IF(S1742="","",IFERROR(VLOOKUP(M1742,point3[],2,FALSE),IF(M1742="","",1))))</f>
        <v/>
      </c>
    </row>
    <row r="1743" spans="2:20" ht="19.5" customHeight="1" x14ac:dyDescent="0.2">
      <c r="B1743" s="62"/>
      <c r="C1743" s="63"/>
      <c r="D1743" s="9"/>
      <c r="E1743" s="83"/>
      <c r="F1743" s="93"/>
      <c r="G1743" s="84"/>
      <c r="H1743" s="85"/>
      <c r="I1743" s="85"/>
      <c r="J1743" s="85"/>
      <c r="K1743" s="86"/>
      <c r="M1743" s="32" t="str">
        <f t="shared" si="164"/>
        <v/>
      </c>
      <c r="N1743" s="111" t="str">
        <f t="shared" si="165"/>
        <v/>
      </c>
      <c r="O1743" s="44" t="str">
        <f t="shared" si="169"/>
        <v/>
      </c>
      <c r="P1743" s="71" t="str">
        <f t="shared" si="166"/>
        <v/>
      </c>
      <c r="Q1743" s="29" t="str">
        <f t="shared" si="167"/>
        <v/>
      </c>
      <c r="R1743" s="70" t="str">
        <f>IF(E1743="","",IF(Q1743="","",IFERROR(VLOOKUP(M1743,point3[],2,FALSE),1)))</f>
        <v/>
      </c>
      <c r="S1743" s="66" t="str">
        <f t="shared" si="168"/>
        <v/>
      </c>
      <c r="T1743" s="30" t="str">
        <f>IF(E1743="","",IF(S1743="","",IFERROR(VLOOKUP(M1743,point3[],2,FALSE),IF(M1743="","",1))))</f>
        <v/>
      </c>
    </row>
    <row r="1744" spans="2:20" ht="19.5" customHeight="1" x14ac:dyDescent="0.2">
      <c r="B1744" s="62"/>
      <c r="C1744" s="63"/>
      <c r="D1744" s="9"/>
      <c r="E1744" s="83"/>
      <c r="F1744" s="93"/>
      <c r="G1744" s="84"/>
      <c r="H1744" s="85"/>
      <c r="I1744" s="85"/>
      <c r="J1744" s="85"/>
      <c r="K1744" s="86"/>
      <c r="M1744" s="32" t="str">
        <f t="shared" si="164"/>
        <v/>
      </c>
      <c r="N1744" s="111" t="str">
        <f t="shared" si="165"/>
        <v/>
      </c>
      <c r="O1744" s="44" t="str">
        <f t="shared" si="169"/>
        <v/>
      </c>
      <c r="P1744" s="71" t="str">
        <f t="shared" si="166"/>
        <v/>
      </c>
      <c r="Q1744" s="29" t="str">
        <f t="shared" si="167"/>
        <v/>
      </c>
      <c r="R1744" s="70" t="str">
        <f>IF(E1744="","",IF(Q1744="","",IFERROR(VLOOKUP(M1744,point3[],2,FALSE),1)))</f>
        <v/>
      </c>
      <c r="S1744" s="66" t="str">
        <f t="shared" si="168"/>
        <v/>
      </c>
      <c r="T1744" s="30" t="str">
        <f>IF(E1744="","",IF(S1744="","",IFERROR(VLOOKUP(M1744,point3[],2,FALSE),IF(M1744="","",1))))</f>
        <v/>
      </c>
    </row>
    <row r="1745" spans="2:20" ht="19.5" customHeight="1" x14ac:dyDescent="0.2">
      <c r="B1745" s="62"/>
      <c r="C1745" s="63"/>
      <c r="D1745" s="9"/>
      <c r="E1745" s="83"/>
      <c r="F1745" s="93"/>
      <c r="G1745" s="84"/>
      <c r="H1745" s="85"/>
      <c r="I1745" s="85"/>
      <c r="J1745" s="85"/>
      <c r="K1745" s="86"/>
      <c r="M1745" s="32" t="str">
        <f t="shared" si="164"/>
        <v/>
      </c>
      <c r="N1745" s="111" t="str">
        <f t="shared" si="165"/>
        <v/>
      </c>
      <c r="O1745" s="44" t="str">
        <f t="shared" si="169"/>
        <v/>
      </c>
      <c r="P1745" s="71" t="str">
        <f t="shared" si="166"/>
        <v/>
      </c>
      <c r="Q1745" s="29" t="str">
        <f t="shared" si="167"/>
        <v/>
      </c>
      <c r="R1745" s="70" t="str">
        <f>IF(E1745="","",IF(Q1745="","",IFERROR(VLOOKUP(M1745,point3[],2,FALSE),1)))</f>
        <v/>
      </c>
      <c r="S1745" s="66" t="str">
        <f t="shared" si="168"/>
        <v/>
      </c>
      <c r="T1745" s="30" t="str">
        <f>IF(E1745="","",IF(S1745="","",IFERROR(VLOOKUP(M1745,point3[],2,FALSE),IF(M1745="","",1))))</f>
        <v/>
      </c>
    </row>
    <row r="1746" spans="2:20" ht="19.5" customHeight="1" x14ac:dyDescent="0.2">
      <c r="B1746" s="62"/>
      <c r="C1746" s="63"/>
      <c r="D1746" s="9"/>
      <c r="E1746" s="83"/>
      <c r="F1746" s="93"/>
      <c r="G1746" s="84"/>
      <c r="H1746" s="85"/>
      <c r="I1746" s="85"/>
      <c r="J1746" s="85"/>
      <c r="K1746" s="86"/>
      <c r="M1746" s="32" t="str">
        <f t="shared" si="164"/>
        <v/>
      </c>
      <c r="N1746" s="111" t="str">
        <f t="shared" si="165"/>
        <v/>
      </c>
      <c r="O1746" s="44" t="str">
        <f t="shared" si="169"/>
        <v/>
      </c>
      <c r="P1746" s="71" t="str">
        <f t="shared" si="166"/>
        <v/>
      </c>
      <c r="Q1746" s="29" t="str">
        <f t="shared" si="167"/>
        <v/>
      </c>
      <c r="R1746" s="70" t="str">
        <f>IF(E1746="","",IF(Q1746="","",IFERROR(VLOOKUP(M1746,point3[],2,FALSE),1)))</f>
        <v/>
      </c>
      <c r="S1746" s="66" t="str">
        <f t="shared" si="168"/>
        <v/>
      </c>
      <c r="T1746" s="30" t="str">
        <f>IF(E1746="","",IF(S1746="","",IFERROR(VLOOKUP(M1746,point3[],2,FALSE),IF(M1746="","",1))))</f>
        <v/>
      </c>
    </row>
    <row r="1747" spans="2:20" ht="19.5" customHeight="1" x14ac:dyDescent="0.2">
      <c r="B1747" s="62"/>
      <c r="C1747" s="63"/>
      <c r="D1747" s="9"/>
      <c r="E1747" s="83"/>
      <c r="F1747" s="93"/>
      <c r="G1747" s="84"/>
      <c r="H1747" s="85"/>
      <c r="I1747" s="85"/>
      <c r="J1747" s="85"/>
      <c r="K1747" s="86"/>
      <c r="M1747" s="32" t="str">
        <f t="shared" si="164"/>
        <v/>
      </c>
      <c r="N1747" s="111" t="str">
        <f t="shared" si="165"/>
        <v/>
      </c>
      <c r="O1747" s="44" t="str">
        <f t="shared" si="169"/>
        <v/>
      </c>
      <c r="P1747" s="71" t="str">
        <f t="shared" si="166"/>
        <v/>
      </c>
      <c r="Q1747" s="29" t="str">
        <f t="shared" si="167"/>
        <v/>
      </c>
      <c r="R1747" s="70" t="str">
        <f>IF(E1747="","",IF(Q1747="","",IFERROR(VLOOKUP(M1747,point3[],2,FALSE),1)))</f>
        <v/>
      </c>
      <c r="S1747" s="66" t="str">
        <f t="shared" si="168"/>
        <v/>
      </c>
      <c r="T1747" s="30" t="str">
        <f>IF(E1747="","",IF(S1747="","",IFERROR(VLOOKUP(M1747,point3[],2,FALSE),IF(M1747="","",1))))</f>
        <v/>
      </c>
    </row>
    <row r="1748" spans="2:20" ht="19.5" customHeight="1" x14ac:dyDescent="0.2">
      <c r="B1748" s="62"/>
      <c r="C1748" s="63"/>
      <c r="D1748" s="9"/>
      <c r="E1748" s="83"/>
      <c r="F1748" s="93"/>
      <c r="G1748" s="84"/>
      <c r="H1748" s="85"/>
      <c r="I1748" s="85"/>
      <c r="J1748" s="85"/>
      <c r="K1748" s="86"/>
      <c r="M1748" s="32" t="str">
        <f t="shared" si="164"/>
        <v/>
      </c>
      <c r="N1748" s="111" t="str">
        <f t="shared" si="165"/>
        <v/>
      </c>
      <c r="O1748" s="44" t="str">
        <f t="shared" si="169"/>
        <v/>
      </c>
      <c r="P1748" s="71" t="str">
        <f t="shared" si="166"/>
        <v/>
      </c>
      <c r="Q1748" s="29" t="str">
        <f t="shared" si="167"/>
        <v/>
      </c>
      <c r="R1748" s="70" t="str">
        <f>IF(E1748="","",IF(Q1748="","",IFERROR(VLOOKUP(M1748,point3[],2,FALSE),1)))</f>
        <v/>
      </c>
      <c r="S1748" s="66" t="str">
        <f t="shared" si="168"/>
        <v/>
      </c>
      <c r="T1748" s="30" t="str">
        <f>IF(E1748="","",IF(S1748="","",IFERROR(VLOOKUP(M1748,point3[],2,FALSE),IF(M1748="","",1))))</f>
        <v/>
      </c>
    </row>
    <row r="1749" spans="2:20" ht="19.5" customHeight="1" x14ac:dyDescent="0.2">
      <c r="B1749" s="62"/>
      <c r="C1749" s="63"/>
      <c r="D1749" s="9"/>
      <c r="E1749" s="83"/>
      <c r="F1749" s="93"/>
      <c r="G1749" s="84"/>
      <c r="H1749" s="85"/>
      <c r="I1749" s="85"/>
      <c r="J1749" s="85"/>
      <c r="K1749" s="86"/>
      <c r="M1749" s="32" t="str">
        <f t="shared" si="164"/>
        <v/>
      </c>
      <c r="N1749" s="111" t="str">
        <f t="shared" si="165"/>
        <v/>
      </c>
      <c r="O1749" s="44" t="str">
        <f t="shared" si="169"/>
        <v/>
      </c>
      <c r="P1749" s="71" t="str">
        <f t="shared" si="166"/>
        <v/>
      </c>
      <c r="Q1749" s="29" t="str">
        <f t="shared" si="167"/>
        <v/>
      </c>
      <c r="R1749" s="70" t="str">
        <f>IF(E1749="","",IF(Q1749="","",IFERROR(VLOOKUP(M1749,point3[],2,FALSE),1)))</f>
        <v/>
      </c>
      <c r="S1749" s="66" t="str">
        <f t="shared" si="168"/>
        <v/>
      </c>
      <c r="T1749" s="30" t="str">
        <f>IF(E1749="","",IF(S1749="","",IFERROR(VLOOKUP(M1749,point3[],2,FALSE),IF(M1749="","",1))))</f>
        <v/>
      </c>
    </row>
    <row r="1750" spans="2:20" ht="19.5" customHeight="1" x14ac:dyDescent="0.2">
      <c r="B1750" s="62"/>
      <c r="C1750" s="63"/>
      <c r="D1750" s="9"/>
      <c r="E1750" s="83"/>
      <c r="F1750" s="93"/>
      <c r="G1750" s="84"/>
      <c r="H1750" s="85"/>
      <c r="I1750" s="85"/>
      <c r="J1750" s="85"/>
      <c r="K1750" s="86"/>
      <c r="M1750" s="32" t="str">
        <f t="shared" si="164"/>
        <v/>
      </c>
      <c r="N1750" s="111" t="str">
        <f t="shared" si="165"/>
        <v/>
      </c>
      <c r="O1750" s="44" t="str">
        <f t="shared" si="169"/>
        <v/>
      </c>
      <c r="P1750" s="71" t="str">
        <f t="shared" si="166"/>
        <v/>
      </c>
      <c r="Q1750" s="29" t="str">
        <f t="shared" si="167"/>
        <v/>
      </c>
      <c r="R1750" s="70" t="str">
        <f>IF(E1750="","",IF(Q1750="","",IFERROR(VLOOKUP(M1750,point3[],2,FALSE),1)))</f>
        <v/>
      </c>
      <c r="S1750" s="66" t="str">
        <f t="shared" si="168"/>
        <v/>
      </c>
      <c r="T1750" s="30" t="str">
        <f>IF(E1750="","",IF(S1750="","",IFERROR(VLOOKUP(M1750,point3[],2,FALSE),IF(M1750="","",1))))</f>
        <v/>
      </c>
    </row>
    <row r="1751" spans="2:20" ht="19.5" customHeight="1" x14ac:dyDescent="0.2">
      <c r="B1751" s="62"/>
      <c r="C1751" s="63"/>
      <c r="D1751" s="9"/>
      <c r="E1751" s="83"/>
      <c r="F1751" s="93"/>
      <c r="G1751" s="84"/>
      <c r="H1751" s="85"/>
      <c r="I1751" s="85"/>
      <c r="J1751" s="85"/>
      <c r="K1751" s="86"/>
      <c r="M1751" s="32" t="str">
        <f t="shared" si="164"/>
        <v/>
      </c>
      <c r="N1751" s="111" t="str">
        <f t="shared" si="165"/>
        <v/>
      </c>
      <c r="O1751" s="44" t="str">
        <f t="shared" si="169"/>
        <v/>
      </c>
      <c r="P1751" s="71" t="str">
        <f t="shared" si="166"/>
        <v/>
      </c>
      <c r="Q1751" s="29" t="str">
        <f t="shared" si="167"/>
        <v/>
      </c>
      <c r="R1751" s="70" t="str">
        <f>IF(E1751="","",IF(Q1751="","",IFERROR(VLOOKUP(M1751,point3[],2,FALSE),1)))</f>
        <v/>
      </c>
      <c r="S1751" s="66" t="str">
        <f t="shared" si="168"/>
        <v/>
      </c>
      <c r="T1751" s="30" t="str">
        <f>IF(E1751="","",IF(S1751="","",IFERROR(VLOOKUP(M1751,point3[],2,FALSE),IF(M1751="","",1))))</f>
        <v/>
      </c>
    </row>
    <row r="1752" spans="2:20" ht="19.5" customHeight="1" x14ac:dyDescent="0.2">
      <c r="B1752" s="62"/>
      <c r="C1752" s="63"/>
      <c r="D1752" s="9"/>
      <c r="E1752" s="83"/>
      <c r="F1752" s="93"/>
      <c r="G1752" s="84"/>
      <c r="H1752" s="85"/>
      <c r="I1752" s="85"/>
      <c r="J1752" s="85"/>
      <c r="K1752" s="86"/>
      <c r="M1752" s="32" t="str">
        <f t="shared" si="164"/>
        <v/>
      </c>
      <c r="N1752" s="111" t="str">
        <f t="shared" si="165"/>
        <v/>
      </c>
      <c r="O1752" s="44" t="str">
        <f t="shared" si="169"/>
        <v/>
      </c>
      <c r="P1752" s="71" t="str">
        <f t="shared" si="166"/>
        <v/>
      </c>
      <c r="Q1752" s="29" t="str">
        <f t="shared" si="167"/>
        <v/>
      </c>
      <c r="R1752" s="70" t="str">
        <f>IF(E1752="","",IF(Q1752="","",IFERROR(VLOOKUP(M1752,point3[],2,FALSE),1)))</f>
        <v/>
      </c>
      <c r="S1752" s="66" t="str">
        <f t="shared" si="168"/>
        <v/>
      </c>
      <c r="T1752" s="30" t="str">
        <f>IF(E1752="","",IF(S1752="","",IFERROR(VLOOKUP(M1752,point3[],2,FALSE),IF(M1752="","",1))))</f>
        <v/>
      </c>
    </row>
    <row r="1753" spans="2:20" ht="19.5" customHeight="1" x14ac:dyDescent="0.2">
      <c r="B1753" s="62"/>
      <c r="C1753" s="63"/>
      <c r="D1753" s="9"/>
      <c r="E1753" s="83"/>
      <c r="F1753" s="93"/>
      <c r="G1753" s="84"/>
      <c r="H1753" s="85"/>
      <c r="I1753" s="85"/>
      <c r="J1753" s="85"/>
      <c r="K1753" s="86"/>
      <c r="M1753" s="32" t="str">
        <f t="shared" si="164"/>
        <v/>
      </c>
      <c r="N1753" s="111" t="str">
        <f t="shared" si="165"/>
        <v/>
      </c>
      <c r="O1753" s="44" t="str">
        <f t="shared" si="169"/>
        <v/>
      </c>
      <c r="P1753" s="71" t="str">
        <f t="shared" si="166"/>
        <v/>
      </c>
      <c r="Q1753" s="29" t="str">
        <f t="shared" si="167"/>
        <v/>
      </c>
      <c r="R1753" s="70" t="str">
        <f>IF(E1753="","",IF(Q1753="","",IFERROR(VLOOKUP(M1753,point3[],2,FALSE),1)))</f>
        <v/>
      </c>
      <c r="S1753" s="66" t="str">
        <f t="shared" si="168"/>
        <v/>
      </c>
      <c r="T1753" s="30" t="str">
        <f>IF(E1753="","",IF(S1753="","",IFERROR(VLOOKUP(M1753,point3[],2,FALSE),IF(M1753="","",1))))</f>
        <v/>
      </c>
    </row>
    <row r="1754" spans="2:20" ht="19.5" customHeight="1" x14ac:dyDescent="0.2">
      <c r="B1754" s="62"/>
      <c r="C1754" s="63"/>
      <c r="D1754" s="9"/>
      <c r="E1754" s="83"/>
      <c r="F1754" s="93"/>
      <c r="G1754" s="84"/>
      <c r="H1754" s="85"/>
      <c r="I1754" s="85"/>
      <c r="J1754" s="85"/>
      <c r="K1754" s="86"/>
      <c r="M1754" s="33" t="str">
        <f t="shared" si="164"/>
        <v/>
      </c>
      <c r="N1754" s="111" t="str">
        <f t="shared" si="165"/>
        <v/>
      </c>
      <c r="O1754" s="45" t="str">
        <f t="shared" si="169"/>
        <v/>
      </c>
      <c r="P1754" s="71" t="str">
        <f t="shared" si="166"/>
        <v/>
      </c>
      <c r="Q1754" s="29" t="str">
        <f t="shared" si="167"/>
        <v/>
      </c>
      <c r="R1754" s="70" t="str">
        <f>IF(E1754="","",IF(Q1754="","",IFERROR(VLOOKUP(M1754,point3[],2,FALSE),1)))</f>
        <v/>
      </c>
      <c r="S1754" s="66" t="str">
        <f t="shared" si="168"/>
        <v/>
      </c>
      <c r="T1754" s="30" t="str">
        <f>IF(E1754="","",IF(S1754="","",IFERROR(VLOOKUP(M1754,point3[],2,FALSE),IF(M1754="","",1))))</f>
        <v/>
      </c>
    </row>
    <row r="1755" spans="2:20" ht="19.5" customHeight="1" x14ac:dyDescent="0.2">
      <c r="B1755" s="62"/>
      <c r="C1755" s="63"/>
      <c r="D1755" s="9"/>
      <c r="E1755" s="83"/>
      <c r="F1755" s="93"/>
      <c r="G1755" s="84"/>
      <c r="H1755" s="85"/>
      <c r="I1755" s="85"/>
      <c r="J1755" s="85"/>
      <c r="K1755" s="86"/>
      <c r="M1755" s="32" t="str">
        <f t="shared" si="164"/>
        <v/>
      </c>
      <c r="N1755" s="111" t="str">
        <f t="shared" si="165"/>
        <v/>
      </c>
      <c r="O1755" s="44" t="str">
        <f t="shared" si="169"/>
        <v/>
      </c>
      <c r="P1755" s="71" t="str">
        <f t="shared" si="166"/>
        <v/>
      </c>
      <c r="Q1755" s="29" t="str">
        <f t="shared" si="167"/>
        <v/>
      </c>
      <c r="R1755" s="70" t="str">
        <f>IF(E1755="","",IF(Q1755="","",IFERROR(VLOOKUP(M1755,point3[],2,FALSE),1)))</f>
        <v/>
      </c>
      <c r="S1755" s="66" t="str">
        <f t="shared" si="168"/>
        <v/>
      </c>
      <c r="T1755" s="30" t="str">
        <f>IF(E1755="","",IF(S1755="","",IFERROR(VLOOKUP(M1755,point3[],2,FALSE),IF(M1755="","",1))))</f>
        <v/>
      </c>
    </row>
    <row r="1756" spans="2:20" ht="19.5" customHeight="1" x14ac:dyDescent="0.2">
      <c r="B1756" s="62"/>
      <c r="C1756" s="63"/>
      <c r="D1756" s="9"/>
      <c r="E1756" s="83"/>
      <c r="F1756" s="93"/>
      <c r="G1756" s="84"/>
      <c r="H1756" s="85"/>
      <c r="I1756" s="85"/>
      <c r="J1756" s="85"/>
      <c r="K1756" s="86"/>
      <c r="M1756" s="32" t="str">
        <f t="shared" si="164"/>
        <v/>
      </c>
      <c r="N1756" s="111" t="str">
        <f t="shared" si="165"/>
        <v/>
      </c>
      <c r="O1756" s="44" t="str">
        <f t="shared" si="169"/>
        <v/>
      </c>
      <c r="P1756" s="71" t="str">
        <f t="shared" si="166"/>
        <v/>
      </c>
      <c r="Q1756" s="29" t="str">
        <f t="shared" si="167"/>
        <v/>
      </c>
      <c r="R1756" s="70" t="str">
        <f>IF(E1756="","",IF(Q1756="","",IFERROR(VLOOKUP(M1756,point3[],2,FALSE),1)))</f>
        <v/>
      </c>
      <c r="S1756" s="66" t="str">
        <f t="shared" si="168"/>
        <v/>
      </c>
      <c r="T1756" s="30" t="str">
        <f>IF(E1756="","",IF(S1756="","",IFERROR(VLOOKUP(M1756,point3[],2,FALSE),IF(M1756="","",1))))</f>
        <v/>
      </c>
    </row>
    <row r="1757" spans="2:20" ht="19.5" customHeight="1" x14ac:dyDescent="0.2">
      <c r="B1757" s="62"/>
      <c r="C1757" s="63"/>
      <c r="D1757" s="9"/>
      <c r="E1757" s="83"/>
      <c r="F1757" s="93"/>
      <c r="G1757" s="84"/>
      <c r="H1757" s="85"/>
      <c r="I1757" s="85"/>
      <c r="J1757" s="85"/>
      <c r="K1757" s="86"/>
      <c r="M1757" s="32" t="str">
        <f t="shared" si="164"/>
        <v/>
      </c>
      <c r="N1757" s="111" t="str">
        <f t="shared" si="165"/>
        <v/>
      </c>
      <c r="O1757" s="44" t="str">
        <f t="shared" si="169"/>
        <v/>
      </c>
      <c r="P1757" s="71" t="str">
        <f t="shared" si="166"/>
        <v/>
      </c>
      <c r="Q1757" s="29" t="str">
        <f t="shared" si="167"/>
        <v/>
      </c>
      <c r="R1757" s="70" t="str">
        <f>IF(E1757="","",IF(Q1757="","",IFERROR(VLOOKUP(M1757,point3[],2,FALSE),1)))</f>
        <v/>
      </c>
      <c r="S1757" s="66" t="str">
        <f t="shared" si="168"/>
        <v/>
      </c>
      <c r="T1757" s="30" t="str">
        <f>IF(E1757="","",IF(S1757="","",IFERROR(VLOOKUP(M1757,point3[],2,FALSE),IF(M1757="","",1))))</f>
        <v/>
      </c>
    </row>
    <row r="1758" spans="2:20" ht="19.5" customHeight="1" x14ac:dyDescent="0.2">
      <c r="B1758" s="62"/>
      <c r="C1758" s="63"/>
      <c r="D1758" s="9"/>
      <c r="E1758" s="83"/>
      <c r="F1758" s="93"/>
      <c r="G1758" s="84"/>
      <c r="H1758" s="85"/>
      <c r="I1758" s="85"/>
      <c r="J1758" s="85"/>
      <c r="K1758" s="86"/>
      <c r="M1758" s="32" t="str">
        <f t="shared" si="164"/>
        <v/>
      </c>
      <c r="N1758" s="111" t="str">
        <f t="shared" si="165"/>
        <v/>
      </c>
      <c r="O1758" s="44" t="str">
        <f t="shared" si="169"/>
        <v/>
      </c>
      <c r="P1758" s="71" t="str">
        <f t="shared" si="166"/>
        <v/>
      </c>
      <c r="Q1758" s="29" t="str">
        <f t="shared" si="167"/>
        <v/>
      </c>
      <c r="R1758" s="70" t="str">
        <f>IF(E1758="","",IF(Q1758="","",IFERROR(VLOOKUP(M1758,point3[],2,FALSE),1)))</f>
        <v/>
      </c>
      <c r="S1758" s="66" t="str">
        <f t="shared" si="168"/>
        <v/>
      </c>
      <c r="T1758" s="30" t="str">
        <f>IF(E1758="","",IF(S1758="","",IFERROR(VLOOKUP(M1758,point3[],2,FALSE),IF(M1758="","",1))))</f>
        <v/>
      </c>
    </row>
    <row r="1759" spans="2:20" ht="19.5" customHeight="1" x14ac:dyDescent="0.2">
      <c r="B1759" s="62"/>
      <c r="C1759" s="63"/>
      <c r="D1759" s="9"/>
      <c r="E1759" s="83"/>
      <c r="F1759" s="93"/>
      <c r="G1759" s="84"/>
      <c r="H1759" s="85"/>
      <c r="I1759" s="85"/>
      <c r="J1759" s="85"/>
      <c r="K1759" s="86"/>
      <c r="M1759" s="32" t="str">
        <f t="shared" si="164"/>
        <v/>
      </c>
      <c r="N1759" s="111" t="str">
        <f t="shared" si="165"/>
        <v/>
      </c>
      <c r="O1759" s="44" t="str">
        <f t="shared" si="169"/>
        <v/>
      </c>
      <c r="P1759" s="71" t="str">
        <f t="shared" si="166"/>
        <v/>
      </c>
      <c r="Q1759" s="29" t="str">
        <f t="shared" si="167"/>
        <v/>
      </c>
      <c r="R1759" s="70" t="str">
        <f>IF(E1759="","",IF(Q1759="","",IFERROR(VLOOKUP(M1759,point3[],2,FALSE),1)))</f>
        <v/>
      </c>
      <c r="S1759" s="66" t="str">
        <f t="shared" si="168"/>
        <v/>
      </c>
      <c r="T1759" s="30" t="str">
        <f>IF(E1759="","",IF(S1759="","",IFERROR(VLOOKUP(M1759,point3[],2,FALSE),IF(M1759="","",1))))</f>
        <v/>
      </c>
    </row>
    <row r="1760" spans="2:20" ht="19.5" customHeight="1" x14ac:dyDescent="0.2">
      <c r="B1760" s="62"/>
      <c r="C1760" s="63"/>
      <c r="D1760" s="9"/>
      <c r="E1760" s="83"/>
      <c r="F1760" s="93"/>
      <c r="G1760" s="84"/>
      <c r="H1760" s="85"/>
      <c r="I1760" s="85"/>
      <c r="J1760" s="85"/>
      <c r="K1760" s="86"/>
      <c r="M1760" s="32" t="str">
        <f t="shared" si="164"/>
        <v/>
      </c>
      <c r="N1760" s="111" t="str">
        <f t="shared" si="165"/>
        <v/>
      </c>
      <c r="O1760" s="44" t="str">
        <f t="shared" si="169"/>
        <v/>
      </c>
      <c r="P1760" s="71" t="str">
        <f t="shared" si="166"/>
        <v/>
      </c>
      <c r="Q1760" s="29" t="str">
        <f t="shared" si="167"/>
        <v/>
      </c>
      <c r="R1760" s="70" t="str">
        <f>IF(E1760="","",IF(Q1760="","",IFERROR(VLOOKUP(M1760,point3[],2,FALSE),1)))</f>
        <v/>
      </c>
      <c r="S1760" s="66" t="str">
        <f t="shared" si="168"/>
        <v/>
      </c>
      <c r="T1760" s="30" t="str">
        <f>IF(E1760="","",IF(S1760="","",IFERROR(VLOOKUP(M1760,point3[],2,FALSE),IF(M1760="","",1))))</f>
        <v/>
      </c>
    </row>
    <row r="1761" spans="2:20" ht="19.5" customHeight="1" x14ac:dyDescent="0.2">
      <c r="B1761" s="62"/>
      <c r="C1761" s="63"/>
      <c r="D1761" s="9"/>
      <c r="E1761" s="83"/>
      <c r="F1761" s="93"/>
      <c r="G1761" s="84"/>
      <c r="H1761" s="85"/>
      <c r="I1761" s="85"/>
      <c r="J1761" s="85"/>
      <c r="K1761" s="86"/>
      <c r="M1761" s="32" t="str">
        <f t="shared" si="164"/>
        <v/>
      </c>
      <c r="N1761" s="111" t="str">
        <f t="shared" si="165"/>
        <v/>
      </c>
      <c r="O1761" s="44" t="str">
        <f t="shared" si="169"/>
        <v/>
      </c>
      <c r="P1761" s="71" t="str">
        <f t="shared" si="166"/>
        <v/>
      </c>
      <c r="Q1761" s="29" t="str">
        <f t="shared" si="167"/>
        <v/>
      </c>
      <c r="R1761" s="70" t="str">
        <f>IF(E1761="","",IF(Q1761="","",IFERROR(VLOOKUP(M1761,point3[],2,FALSE),1)))</f>
        <v/>
      </c>
      <c r="S1761" s="66" t="str">
        <f t="shared" si="168"/>
        <v/>
      </c>
      <c r="T1761" s="30" t="str">
        <f>IF(E1761="","",IF(S1761="","",IFERROR(VLOOKUP(M1761,point3[],2,FALSE),IF(M1761="","",1))))</f>
        <v/>
      </c>
    </row>
    <row r="1762" spans="2:20" ht="19.5" customHeight="1" x14ac:dyDescent="0.2">
      <c r="B1762" s="62"/>
      <c r="C1762" s="63"/>
      <c r="D1762" s="9"/>
      <c r="E1762" s="83"/>
      <c r="F1762" s="93"/>
      <c r="G1762" s="84"/>
      <c r="H1762" s="85"/>
      <c r="I1762" s="85"/>
      <c r="J1762" s="85"/>
      <c r="K1762" s="86"/>
      <c r="M1762" s="32" t="str">
        <f t="shared" si="164"/>
        <v/>
      </c>
      <c r="N1762" s="111" t="str">
        <f t="shared" si="165"/>
        <v/>
      </c>
      <c r="O1762" s="44" t="str">
        <f t="shared" si="169"/>
        <v/>
      </c>
      <c r="P1762" s="71" t="str">
        <f t="shared" si="166"/>
        <v/>
      </c>
      <c r="Q1762" s="29" t="str">
        <f t="shared" si="167"/>
        <v/>
      </c>
      <c r="R1762" s="70" t="str">
        <f>IF(E1762="","",IF(Q1762="","",IFERROR(VLOOKUP(M1762,point3[],2,FALSE),1)))</f>
        <v/>
      </c>
      <c r="S1762" s="66" t="str">
        <f t="shared" si="168"/>
        <v/>
      </c>
      <c r="T1762" s="30" t="str">
        <f>IF(E1762="","",IF(S1762="","",IFERROR(VLOOKUP(M1762,point3[],2,FALSE),IF(M1762="","",1))))</f>
        <v/>
      </c>
    </row>
    <row r="1763" spans="2:20" ht="19.5" customHeight="1" x14ac:dyDescent="0.2">
      <c r="B1763" s="62"/>
      <c r="C1763" s="63"/>
      <c r="D1763" s="9"/>
      <c r="E1763" s="83"/>
      <c r="F1763" s="93"/>
      <c r="G1763" s="84"/>
      <c r="H1763" s="85"/>
      <c r="I1763" s="85"/>
      <c r="J1763" s="85"/>
      <c r="K1763" s="86"/>
      <c r="M1763" s="32" t="str">
        <f t="shared" si="164"/>
        <v/>
      </c>
      <c r="N1763" s="111" t="str">
        <f t="shared" si="165"/>
        <v/>
      </c>
      <c r="O1763" s="44" t="str">
        <f t="shared" si="169"/>
        <v/>
      </c>
      <c r="P1763" s="71" t="str">
        <f t="shared" si="166"/>
        <v/>
      </c>
      <c r="Q1763" s="29" t="str">
        <f t="shared" si="167"/>
        <v/>
      </c>
      <c r="R1763" s="70" t="str">
        <f>IF(E1763="","",IF(Q1763="","",IFERROR(VLOOKUP(M1763,point3[],2,FALSE),1)))</f>
        <v/>
      </c>
      <c r="S1763" s="66" t="str">
        <f t="shared" si="168"/>
        <v/>
      </c>
      <c r="T1763" s="30" t="str">
        <f>IF(E1763="","",IF(S1763="","",IFERROR(VLOOKUP(M1763,point3[],2,FALSE),IF(M1763="","",1))))</f>
        <v/>
      </c>
    </row>
    <row r="1764" spans="2:20" ht="19.5" customHeight="1" x14ac:dyDescent="0.2">
      <c r="B1764" s="62"/>
      <c r="C1764" s="63"/>
      <c r="D1764" s="9"/>
      <c r="E1764" s="83"/>
      <c r="F1764" s="93"/>
      <c r="G1764" s="84"/>
      <c r="H1764" s="85"/>
      <c r="I1764" s="85"/>
      <c r="J1764" s="85"/>
      <c r="K1764" s="86"/>
      <c r="M1764" s="32" t="str">
        <f t="shared" si="164"/>
        <v/>
      </c>
      <c r="N1764" s="111" t="str">
        <f t="shared" si="165"/>
        <v/>
      </c>
      <c r="O1764" s="44" t="str">
        <f t="shared" si="169"/>
        <v/>
      </c>
      <c r="P1764" s="71" t="str">
        <f t="shared" si="166"/>
        <v/>
      </c>
      <c r="Q1764" s="29" t="str">
        <f t="shared" si="167"/>
        <v/>
      </c>
      <c r="R1764" s="70" t="str">
        <f>IF(E1764="","",IF(Q1764="","",IFERROR(VLOOKUP(M1764,point3[],2,FALSE),1)))</f>
        <v/>
      </c>
      <c r="S1764" s="66" t="str">
        <f t="shared" si="168"/>
        <v/>
      </c>
      <c r="T1764" s="30" t="str">
        <f>IF(E1764="","",IF(S1764="","",IFERROR(VLOOKUP(M1764,point3[],2,FALSE),IF(M1764="","",1))))</f>
        <v/>
      </c>
    </row>
    <row r="1765" spans="2:20" ht="19.5" customHeight="1" x14ac:dyDescent="0.2">
      <c r="B1765" s="62"/>
      <c r="C1765" s="63"/>
      <c r="D1765" s="9"/>
      <c r="E1765" s="83"/>
      <c r="F1765" s="93"/>
      <c r="G1765" s="84"/>
      <c r="H1765" s="85"/>
      <c r="I1765" s="85"/>
      <c r="J1765" s="85"/>
      <c r="K1765" s="86"/>
      <c r="M1765" s="32" t="str">
        <f t="shared" si="164"/>
        <v/>
      </c>
      <c r="N1765" s="111" t="str">
        <f t="shared" si="165"/>
        <v/>
      </c>
      <c r="O1765" s="44" t="str">
        <f t="shared" si="169"/>
        <v/>
      </c>
      <c r="P1765" s="71" t="str">
        <f t="shared" si="166"/>
        <v/>
      </c>
      <c r="Q1765" s="29" t="str">
        <f t="shared" si="167"/>
        <v/>
      </c>
      <c r="R1765" s="70" t="str">
        <f>IF(E1765="","",IF(Q1765="","",IFERROR(VLOOKUP(M1765,point3[],2,FALSE),1)))</f>
        <v/>
      </c>
      <c r="S1765" s="66" t="str">
        <f t="shared" si="168"/>
        <v/>
      </c>
      <c r="T1765" s="30" t="str">
        <f>IF(E1765="","",IF(S1765="","",IFERROR(VLOOKUP(M1765,point3[],2,FALSE),IF(M1765="","",1))))</f>
        <v/>
      </c>
    </row>
    <row r="1766" spans="2:20" ht="19.5" customHeight="1" x14ac:dyDescent="0.2">
      <c r="B1766" s="62"/>
      <c r="C1766" s="63"/>
      <c r="D1766" s="9"/>
      <c r="E1766" s="83"/>
      <c r="F1766" s="93"/>
      <c r="G1766" s="84"/>
      <c r="H1766" s="85"/>
      <c r="I1766" s="85"/>
      <c r="J1766" s="85"/>
      <c r="K1766" s="86"/>
      <c r="M1766" s="32" t="str">
        <f t="shared" si="164"/>
        <v/>
      </c>
      <c r="N1766" s="111" t="str">
        <f t="shared" si="165"/>
        <v/>
      </c>
      <c r="O1766" s="44" t="str">
        <f t="shared" si="169"/>
        <v/>
      </c>
      <c r="P1766" s="71" t="str">
        <f t="shared" si="166"/>
        <v/>
      </c>
      <c r="Q1766" s="29" t="str">
        <f t="shared" si="167"/>
        <v/>
      </c>
      <c r="R1766" s="70" t="str">
        <f>IF(E1766="","",IF(Q1766="","",IFERROR(VLOOKUP(M1766,point3[],2,FALSE),1)))</f>
        <v/>
      </c>
      <c r="S1766" s="66" t="str">
        <f t="shared" si="168"/>
        <v/>
      </c>
      <c r="T1766" s="30" t="str">
        <f>IF(E1766="","",IF(S1766="","",IFERROR(VLOOKUP(M1766,point3[],2,FALSE),IF(M1766="","",1))))</f>
        <v/>
      </c>
    </row>
    <row r="1767" spans="2:20" ht="19.5" customHeight="1" x14ac:dyDescent="0.2">
      <c r="B1767" s="62"/>
      <c r="C1767" s="63"/>
      <c r="D1767" s="9"/>
      <c r="E1767" s="83"/>
      <c r="F1767" s="93"/>
      <c r="G1767" s="84"/>
      <c r="H1767" s="85"/>
      <c r="I1767" s="85"/>
      <c r="J1767" s="85"/>
      <c r="K1767" s="86"/>
      <c r="M1767" s="32" t="str">
        <f t="shared" si="164"/>
        <v/>
      </c>
      <c r="N1767" s="111" t="str">
        <f t="shared" si="165"/>
        <v/>
      </c>
      <c r="O1767" s="44" t="str">
        <f t="shared" si="169"/>
        <v/>
      </c>
      <c r="P1767" s="71" t="str">
        <f t="shared" si="166"/>
        <v/>
      </c>
      <c r="Q1767" s="29" t="str">
        <f t="shared" si="167"/>
        <v/>
      </c>
      <c r="R1767" s="70" t="str">
        <f>IF(E1767="","",IF(Q1767="","",IFERROR(VLOOKUP(M1767,point3[],2,FALSE),1)))</f>
        <v/>
      </c>
      <c r="S1767" s="66" t="str">
        <f t="shared" si="168"/>
        <v/>
      </c>
      <c r="T1767" s="30" t="str">
        <f>IF(E1767="","",IF(S1767="","",IFERROR(VLOOKUP(M1767,point3[],2,FALSE),IF(M1767="","",1))))</f>
        <v/>
      </c>
    </row>
    <row r="1768" spans="2:20" ht="19.5" customHeight="1" x14ac:dyDescent="0.2">
      <c r="B1768" s="62"/>
      <c r="C1768" s="63"/>
      <c r="D1768" s="9"/>
      <c r="E1768" s="83"/>
      <c r="F1768" s="93"/>
      <c r="G1768" s="84"/>
      <c r="H1768" s="85"/>
      <c r="I1768" s="85"/>
      <c r="J1768" s="85"/>
      <c r="K1768" s="86"/>
      <c r="M1768" s="32" t="str">
        <f t="shared" si="164"/>
        <v/>
      </c>
      <c r="N1768" s="111" t="str">
        <f t="shared" si="165"/>
        <v/>
      </c>
      <c r="O1768" s="44" t="str">
        <f t="shared" si="169"/>
        <v/>
      </c>
      <c r="P1768" s="71" t="str">
        <f t="shared" si="166"/>
        <v/>
      </c>
      <c r="Q1768" s="29" t="str">
        <f t="shared" si="167"/>
        <v/>
      </c>
      <c r="R1768" s="70" t="str">
        <f>IF(E1768="","",IF(Q1768="","",IFERROR(VLOOKUP(M1768,point3[],2,FALSE),1)))</f>
        <v/>
      </c>
      <c r="S1768" s="66" t="str">
        <f t="shared" si="168"/>
        <v/>
      </c>
      <c r="T1768" s="30" t="str">
        <f>IF(E1768="","",IF(S1768="","",IFERROR(VLOOKUP(M1768,point3[],2,FALSE),IF(M1768="","",1))))</f>
        <v/>
      </c>
    </row>
    <row r="1769" spans="2:20" ht="19.5" customHeight="1" x14ac:dyDescent="0.2">
      <c r="B1769" s="62"/>
      <c r="C1769" s="63"/>
      <c r="D1769" s="9"/>
      <c r="E1769" s="83"/>
      <c r="F1769" s="93"/>
      <c r="G1769" s="84"/>
      <c r="H1769" s="85"/>
      <c r="I1769" s="85"/>
      <c r="J1769" s="85"/>
      <c r="K1769" s="86"/>
      <c r="M1769" s="32" t="str">
        <f t="shared" si="164"/>
        <v/>
      </c>
      <c r="N1769" s="111" t="str">
        <f t="shared" si="165"/>
        <v/>
      </c>
      <c r="O1769" s="44" t="str">
        <f t="shared" si="169"/>
        <v/>
      </c>
      <c r="P1769" s="71" t="str">
        <f t="shared" si="166"/>
        <v/>
      </c>
      <c r="Q1769" s="29" t="str">
        <f t="shared" si="167"/>
        <v/>
      </c>
      <c r="R1769" s="70" t="str">
        <f>IF(E1769="","",IF(Q1769="","",IFERROR(VLOOKUP(M1769,point3[],2,FALSE),1)))</f>
        <v/>
      </c>
      <c r="S1769" s="66" t="str">
        <f t="shared" si="168"/>
        <v/>
      </c>
      <c r="T1769" s="30" t="str">
        <f>IF(E1769="","",IF(S1769="","",IFERROR(VLOOKUP(M1769,point3[],2,FALSE),IF(M1769="","",1))))</f>
        <v/>
      </c>
    </row>
    <row r="1770" spans="2:20" ht="19.5" customHeight="1" x14ac:dyDescent="0.2">
      <c r="B1770" s="62"/>
      <c r="C1770" s="63"/>
      <c r="D1770" s="9"/>
      <c r="E1770" s="83"/>
      <c r="F1770" s="93"/>
      <c r="G1770" s="84"/>
      <c r="H1770" s="85"/>
      <c r="I1770" s="85"/>
      <c r="J1770" s="85"/>
      <c r="K1770" s="86"/>
      <c r="M1770" s="32" t="str">
        <f t="shared" si="164"/>
        <v/>
      </c>
      <c r="N1770" s="111" t="str">
        <f t="shared" si="165"/>
        <v/>
      </c>
      <c r="O1770" s="44" t="str">
        <f t="shared" si="169"/>
        <v/>
      </c>
      <c r="P1770" s="71" t="str">
        <f t="shared" si="166"/>
        <v/>
      </c>
      <c r="Q1770" s="29" t="str">
        <f t="shared" si="167"/>
        <v/>
      </c>
      <c r="R1770" s="70" t="str">
        <f>IF(E1770="","",IF(Q1770="","",IFERROR(VLOOKUP(M1770,point3[],2,FALSE),1)))</f>
        <v/>
      </c>
      <c r="S1770" s="66" t="str">
        <f t="shared" si="168"/>
        <v/>
      </c>
      <c r="T1770" s="30" t="str">
        <f>IF(E1770="","",IF(S1770="","",IFERROR(VLOOKUP(M1770,point3[],2,FALSE),IF(M1770="","",1))))</f>
        <v/>
      </c>
    </row>
    <row r="1771" spans="2:20" ht="19.5" customHeight="1" x14ac:dyDescent="0.2">
      <c r="B1771" s="62"/>
      <c r="C1771" s="63"/>
      <c r="D1771" s="9"/>
      <c r="E1771" s="83"/>
      <c r="F1771" s="93"/>
      <c r="G1771" s="84"/>
      <c r="H1771" s="85"/>
      <c r="I1771" s="85"/>
      <c r="J1771" s="85"/>
      <c r="K1771" s="86"/>
      <c r="M1771" s="32" t="str">
        <f t="shared" si="164"/>
        <v/>
      </c>
      <c r="N1771" s="111" t="str">
        <f t="shared" si="165"/>
        <v/>
      </c>
      <c r="O1771" s="44" t="str">
        <f t="shared" si="169"/>
        <v/>
      </c>
      <c r="P1771" s="71" t="str">
        <f t="shared" si="166"/>
        <v/>
      </c>
      <c r="Q1771" s="29" t="str">
        <f t="shared" si="167"/>
        <v/>
      </c>
      <c r="R1771" s="70" t="str">
        <f>IF(E1771="","",IF(Q1771="","",IFERROR(VLOOKUP(M1771,point3[],2,FALSE),1)))</f>
        <v/>
      </c>
      <c r="S1771" s="66" t="str">
        <f t="shared" si="168"/>
        <v/>
      </c>
      <c r="T1771" s="30" t="str">
        <f>IF(E1771="","",IF(S1771="","",IFERROR(VLOOKUP(M1771,point3[],2,FALSE),IF(M1771="","",1))))</f>
        <v/>
      </c>
    </row>
    <row r="1772" spans="2:20" ht="19.5" customHeight="1" x14ac:dyDescent="0.2">
      <c r="B1772" s="62"/>
      <c r="C1772" s="63"/>
      <c r="D1772" s="9"/>
      <c r="E1772" s="83"/>
      <c r="F1772" s="93"/>
      <c r="G1772" s="84"/>
      <c r="H1772" s="85"/>
      <c r="I1772" s="85"/>
      <c r="J1772" s="85"/>
      <c r="K1772" s="86"/>
      <c r="M1772" s="32" t="str">
        <f t="shared" si="164"/>
        <v/>
      </c>
      <c r="N1772" s="111" t="str">
        <f t="shared" si="165"/>
        <v/>
      </c>
      <c r="O1772" s="44" t="str">
        <f t="shared" si="169"/>
        <v/>
      </c>
      <c r="P1772" s="71" t="str">
        <f t="shared" si="166"/>
        <v/>
      </c>
      <c r="Q1772" s="29" t="str">
        <f t="shared" si="167"/>
        <v/>
      </c>
      <c r="R1772" s="70" t="str">
        <f>IF(E1772="","",IF(Q1772="","",IFERROR(VLOOKUP(M1772,point3[],2,FALSE),1)))</f>
        <v/>
      </c>
      <c r="S1772" s="66" t="str">
        <f t="shared" si="168"/>
        <v/>
      </c>
      <c r="T1772" s="30" t="str">
        <f>IF(E1772="","",IF(S1772="","",IFERROR(VLOOKUP(M1772,point3[],2,FALSE),IF(M1772="","",1))))</f>
        <v/>
      </c>
    </row>
    <row r="1773" spans="2:20" ht="19.5" customHeight="1" x14ac:dyDescent="0.2">
      <c r="B1773" s="62"/>
      <c r="C1773" s="63"/>
      <c r="D1773" s="9"/>
      <c r="E1773" s="83"/>
      <c r="F1773" s="93"/>
      <c r="G1773" s="84"/>
      <c r="H1773" s="85"/>
      <c r="I1773" s="85"/>
      <c r="J1773" s="85"/>
      <c r="K1773" s="86"/>
      <c r="M1773" s="33" t="str">
        <f t="shared" si="164"/>
        <v/>
      </c>
      <c r="N1773" s="111" t="str">
        <f t="shared" si="165"/>
        <v/>
      </c>
      <c r="O1773" s="45" t="str">
        <f t="shared" si="169"/>
        <v/>
      </c>
      <c r="P1773" s="71" t="str">
        <f t="shared" si="166"/>
        <v/>
      </c>
      <c r="Q1773" s="29" t="str">
        <f t="shared" si="167"/>
        <v/>
      </c>
      <c r="R1773" s="70" t="str">
        <f>IF(E1773="","",IF(Q1773="","",IFERROR(VLOOKUP(M1773,point3[],2,FALSE),1)))</f>
        <v/>
      </c>
      <c r="S1773" s="66" t="str">
        <f t="shared" si="168"/>
        <v/>
      </c>
      <c r="T1773" s="30" t="str">
        <f>IF(E1773="","",IF(S1773="","",IFERROR(VLOOKUP(M1773,point3[],2,FALSE),IF(M1773="","",1))))</f>
        <v/>
      </c>
    </row>
    <row r="1774" spans="2:20" ht="19.5" customHeight="1" x14ac:dyDescent="0.2">
      <c r="B1774" s="62"/>
      <c r="C1774" s="63"/>
      <c r="D1774" s="9"/>
      <c r="E1774" s="83"/>
      <c r="F1774" s="93"/>
      <c r="G1774" s="84"/>
      <c r="H1774" s="85"/>
      <c r="I1774" s="85"/>
      <c r="J1774" s="85"/>
      <c r="K1774" s="86"/>
      <c r="M1774" s="32" t="str">
        <f t="shared" si="164"/>
        <v/>
      </c>
      <c r="N1774" s="111" t="str">
        <f t="shared" si="165"/>
        <v/>
      </c>
      <c r="O1774" s="44" t="str">
        <f t="shared" si="169"/>
        <v/>
      </c>
      <c r="P1774" s="71" t="str">
        <f t="shared" si="166"/>
        <v/>
      </c>
      <c r="Q1774" s="29" t="str">
        <f t="shared" si="167"/>
        <v/>
      </c>
      <c r="R1774" s="70" t="str">
        <f>IF(E1774="","",IF(Q1774="","",IFERROR(VLOOKUP(M1774,point3[],2,FALSE),1)))</f>
        <v/>
      </c>
      <c r="S1774" s="66" t="str">
        <f t="shared" si="168"/>
        <v/>
      </c>
      <c r="T1774" s="30" t="str">
        <f>IF(E1774="","",IF(S1774="","",IFERROR(VLOOKUP(M1774,point3[],2,FALSE),IF(M1774="","",1))))</f>
        <v/>
      </c>
    </row>
    <row r="1775" spans="2:20" ht="19.5" customHeight="1" x14ac:dyDescent="0.2">
      <c r="B1775" s="62"/>
      <c r="C1775" s="63"/>
      <c r="D1775" s="9"/>
      <c r="E1775" s="83"/>
      <c r="F1775" s="93"/>
      <c r="G1775" s="84"/>
      <c r="H1775" s="85"/>
      <c r="I1775" s="85"/>
      <c r="J1775" s="85"/>
      <c r="K1775" s="86"/>
      <c r="M1775" s="32" t="str">
        <f t="shared" si="164"/>
        <v/>
      </c>
      <c r="N1775" s="111" t="str">
        <f t="shared" si="165"/>
        <v/>
      </c>
      <c r="O1775" s="44" t="str">
        <f t="shared" si="169"/>
        <v/>
      </c>
      <c r="P1775" s="71" t="str">
        <f t="shared" si="166"/>
        <v/>
      </c>
      <c r="Q1775" s="29" t="str">
        <f t="shared" si="167"/>
        <v/>
      </c>
      <c r="R1775" s="70" t="str">
        <f>IF(E1775="","",IF(Q1775="","",IFERROR(VLOOKUP(M1775,point3[],2,FALSE),1)))</f>
        <v/>
      </c>
      <c r="S1775" s="66" t="str">
        <f t="shared" si="168"/>
        <v/>
      </c>
      <c r="T1775" s="30" t="str">
        <f>IF(E1775="","",IF(S1775="","",IFERROR(VLOOKUP(M1775,point3[],2,FALSE),IF(M1775="","",1))))</f>
        <v/>
      </c>
    </row>
    <row r="1776" spans="2:20" ht="19.5" customHeight="1" x14ac:dyDescent="0.2">
      <c r="B1776" s="62"/>
      <c r="C1776" s="63"/>
      <c r="D1776" s="9"/>
      <c r="E1776" s="83"/>
      <c r="F1776" s="93"/>
      <c r="G1776" s="84"/>
      <c r="H1776" s="85"/>
      <c r="I1776" s="85"/>
      <c r="J1776" s="85"/>
      <c r="K1776" s="86"/>
      <c r="M1776" s="32" t="str">
        <f t="shared" si="164"/>
        <v/>
      </c>
      <c r="N1776" s="111" t="str">
        <f t="shared" si="165"/>
        <v/>
      </c>
      <c r="O1776" s="44" t="str">
        <f t="shared" si="169"/>
        <v/>
      </c>
      <c r="P1776" s="71" t="str">
        <f t="shared" si="166"/>
        <v/>
      </c>
      <c r="Q1776" s="29" t="str">
        <f t="shared" si="167"/>
        <v/>
      </c>
      <c r="R1776" s="70" t="str">
        <f>IF(E1776="","",IF(Q1776="","",IFERROR(VLOOKUP(M1776,point3[],2,FALSE),1)))</f>
        <v/>
      </c>
      <c r="S1776" s="66" t="str">
        <f t="shared" si="168"/>
        <v/>
      </c>
      <c r="T1776" s="30" t="str">
        <f>IF(E1776="","",IF(S1776="","",IFERROR(VLOOKUP(M1776,point3[],2,FALSE),IF(M1776="","",1))))</f>
        <v/>
      </c>
    </row>
    <row r="1777" spans="2:20" ht="19.5" customHeight="1" x14ac:dyDescent="0.2">
      <c r="B1777" s="62"/>
      <c r="C1777" s="63"/>
      <c r="D1777" s="9"/>
      <c r="E1777" s="83"/>
      <c r="F1777" s="93"/>
      <c r="G1777" s="84"/>
      <c r="H1777" s="85"/>
      <c r="I1777" s="85"/>
      <c r="J1777" s="85"/>
      <c r="K1777" s="86"/>
      <c r="M1777" s="32" t="str">
        <f t="shared" si="164"/>
        <v/>
      </c>
      <c r="N1777" s="111" t="str">
        <f t="shared" si="165"/>
        <v/>
      </c>
      <c r="O1777" s="44" t="str">
        <f t="shared" si="169"/>
        <v/>
      </c>
      <c r="P1777" s="71" t="str">
        <f t="shared" si="166"/>
        <v/>
      </c>
      <c r="Q1777" s="29" t="str">
        <f t="shared" si="167"/>
        <v/>
      </c>
      <c r="R1777" s="70" t="str">
        <f>IF(E1777="","",IF(Q1777="","",IFERROR(VLOOKUP(M1777,point3[],2,FALSE),1)))</f>
        <v/>
      </c>
      <c r="S1777" s="66" t="str">
        <f t="shared" si="168"/>
        <v/>
      </c>
      <c r="T1777" s="30" t="str">
        <f>IF(E1777="","",IF(S1777="","",IFERROR(VLOOKUP(M1777,point3[],2,FALSE),IF(M1777="","",1))))</f>
        <v/>
      </c>
    </row>
    <row r="1778" spans="2:20" ht="19.5" customHeight="1" x14ac:dyDescent="0.2">
      <c r="B1778" s="62"/>
      <c r="C1778" s="63"/>
      <c r="D1778" s="9"/>
      <c r="E1778" s="83"/>
      <c r="F1778" s="93"/>
      <c r="G1778" s="84"/>
      <c r="H1778" s="85"/>
      <c r="I1778" s="85"/>
      <c r="J1778" s="85"/>
      <c r="K1778" s="86"/>
      <c r="M1778" s="32" t="str">
        <f t="shared" si="164"/>
        <v/>
      </c>
      <c r="N1778" s="111" t="str">
        <f t="shared" si="165"/>
        <v/>
      </c>
      <c r="O1778" s="44" t="str">
        <f t="shared" si="169"/>
        <v/>
      </c>
      <c r="P1778" s="71" t="str">
        <f t="shared" si="166"/>
        <v/>
      </c>
      <c r="Q1778" s="29" t="str">
        <f t="shared" si="167"/>
        <v/>
      </c>
      <c r="R1778" s="70" t="str">
        <f>IF(E1778="","",IF(Q1778="","",IFERROR(VLOOKUP(M1778,point3[],2,FALSE),1)))</f>
        <v/>
      </c>
      <c r="S1778" s="66" t="str">
        <f t="shared" si="168"/>
        <v/>
      </c>
      <c r="T1778" s="30" t="str">
        <f>IF(E1778="","",IF(S1778="","",IFERROR(VLOOKUP(M1778,point3[],2,FALSE),IF(M1778="","",1))))</f>
        <v/>
      </c>
    </row>
    <row r="1779" spans="2:20" ht="19.5" customHeight="1" x14ac:dyDescent="0.2">
      <c r="B1779" s="62"/>
      <c r="C1779" s="63"/>
      <c r="D1779" s="9"/>
      <c r="E1779" s="83"/>
      <c r="F1779" s="93"/>
      <c r="G1779" s="84"/>
      <c r="H1779" s="85"/>
      <c r="I1779" s="85"/>
      <c r="J1779" s="85"/>
      <c r="K1779" s="86"/>
      <c r="M1779" s="32" t="str">
        <f t="shared" si="164"/>
        <v/>
      </c>
      <c r="N1779" s="111" t="str">
        <f t="shared" si="165"/>
        <v/>
      </c>
      <c r="O1779" s="44" t="str">
        <f t="shared" si="169"/>
        <v/>
      </c>
      <c r="P1779" s="71" t="str">
        <f t="shared" si="166"/>
        <v/>
      </c>
      <c r="Q1779" s="29" t="str">
        <f t="shared" si="167"/>
        <v/>
      </c>
      <c r="R1779" s="70" t="str">
        <f>IF(E1779="","",IF(Q1779="","",IFERROR(VLOOKUP(M1779,point3[],2,FALSE),1)))</f>
        <v/>
      </c>
      <c r="S1779" s="66" t="str">
        <f t="shared" si="168"/>
        <v/>
      </c>
      <c r="T1779" s="30" t="str">
        <f>IF(E1779="","",IF(S1779="","",IFERROR(VLOOKUP(M1779,point3[],2,FALSE),IF(M1779="","",1))))</f>
        <v/>
      </c>
    </row>
    <row r="1780" spans="2:20" ht="19.5" customHeight="1" x14ac:dyDescent="0.2">
      <c r="B1780" s="62"/>
      <c r="C1780" s="63"/>
      <c r="D1780" s="9"/>
      <c r="E1780" s="83"/>
      <c r="F1780" s="93"/>
      <c r="G1780" s="84"/>
      <c r="H1780" s="85"/>
      <c r="I1780" s="85"/>
      <c r="J1780" s="85"/>
      <c r="K1780" s="86"/>
      <c r="M1780" s="32" t="str">
        <f t="shared" si="164"/>
        <v/>
      </c>
      <c r="N1780" s="111" t="str">
        <f t="shared" si="165"/>
        <v/>
      </c>
      <c r="O1780" s="44" t="str">
        <f t="shared" si="169"/>
        <v/>
      </c>
      <c r="P1780" s="71" t="str">
        <f t="shared" si="166"/>
        <v/>
      </c>
      <c r="Q1780" s="29" t="str">
        <f t="shared" si="167"/>
        <v/>
      </c>
      <c r="R1780" s="70" t="str">
        <f>IF(E1780="","",IF(Q1780="","",IFERROR(VLOOKUP(M1780,point3[],2,FALSE),1)))</f>
        <v/>
      </c>
      <c r="S1780" s="66" t="str">
        <f t="shared" si="168"/>
        <v/>
      </c>
      <c r="T1780" s="30" t="str">
        <f>IF(E1780="","",IF(S1780="","",IFERROR(VLOOKUP(M1780,point3[],2,FALSE),IF(M1780="","",1))))</f>
        <v/>
      </c>
    </row>
    <row r="1781" spans="2:20" ht="19.5" customHeight="1" x14ac:dyDescent="0.2">
      <c r="B1781" s="62"/>
      <c r="C1781" s="63"/>
      <c r="D1781" s="9"/>
      <c r="E1781" s="83"/>
      <c r="F1781" s="93"/>
      <c r="G1781" s="84"/>
      <c r="H1781" s="85"/>
      <c r="I1781" s="85"/>
      <c r="J1781" s="85"/>
      <c r="K1781" s="86"/>
      <c r="M1781" s="32" t="str">
        <f t="shared" si="164"/>
        <v/>
      </c>
      <c r="N1781" s="111" t="str">
        <f t="shared" si="165"/>
        <v/>
      </c>
      <c r="O1781" s="44" t="str">
        <f t="shared" si="169"/>
        <v/>
      </c>
      <c r="P1781" s="71" t="str">
        <f t="shared" si="166"/>
        <v/>
      </c>
      <c r="Q1781" s="29" t="str">
        <f t="shared" si="167"/>
        <v/>
      </c>
      <c r="R1781" s="70" t="str">
        <f>IF(E1781="","",IF(Q1781="","",IFERROR(VLOOKUP(M1781,point3[],2,FALSE),1)))</f>
        <v/>
      </c>
      <c r="S1781" s="66" t="str">
        <f t="shared" si="168"/>
        <v/>
      </c>
      <c r="T1781" s="30" t="str">
        <f>IF(E1781="","",IF(S1781="","",IFERROR(VLOOKUP(M1781,point3[],2,FALSE),IF(M1781="","",1))))</f>
        <v/>
      </c>
    </row>
    <row r="1782" spans="2:20" ht="19.5" customHeight="1" x14ac:dyDescent="0.2">
      <c r="B1782" s="62"/>
      <c r="C1782" s="63"/>
      <c r="D1782" s="9"/>
      <c r="E1782" s="83"/>
      <c r="F1782" s="93"/>
      <c r="G1782" s="84"/>
      <c r="H1782" s="85"/>
      <c r="I1782" s="85"/>
      <c r="J1782" s="85"/>
      <c r="K1782" s="86"/>
      <c r="M1782" s="32" t="str">
        <f t="shared" si="164"/>
        <v/>
      </c>
      <c r="N1782" s="111" t="str">
        <f t="shared" si="165"/>
        <v/>
      </c>
      <c r="O1782" s="44" t="str">
        <f t="shared" si="169"/>
        <v/>
      </c>
      <c r="P1782" s="71" t="str">
        <f t="shared" si="166"/>
        <v/>
      </c>
      <c r="Q1782" s="29" t="str">
        <f t="shared" si="167"/>
        <v/>
      </c>
      <c r="R1782" s="70" t="str">
        <f>IF(E1782="","",IF(Q1782="","",IFERROR(VLOOKUP(M1782,point3[],2,FALSE),1)))</f>
        <v/>
      </c>
      <c r="S1782" s="66" t="str">
        <f t="shared" si="168"/>
        <v/>
      </c>
      <c r="T1782" s="30" t="str">
        <f>IF(E1782="","",IF(S1782="","",IFERROR(VLOOKUP(M1782,point3[],2,FALSE),IF(M1782="","",1))))</f>
        <v/>
      </c>
    </row>
    <row r="1783" spans="2:20" ht="19.5" customHeight="1" x14ac:dyDescent="0.2">
      <c r="B1783" s="62"/>
      <c r="C1783" s="63"/>
      <c r="D1783" s="9"/>
      <c r="E1783" s="83"/>
      <c r="F1783" s="93"/>
      <c r="G1783" s="84"/>
      <c r="H1783" s="85"/>
      <c r="I1783" s="85"/>
      <c r="J1783" s="85"/>
      <c r="K1783" s="86"/>
      <c r="M1783" s="32" t="str">
        <f t="shared" si="164"/>
        <v/>
      </c>
      <c r="N1783" s="111" t="str">
        <f t="shared" si="165"/>
        <v/>
      </c>
      <c r="O1783" s="44" t="str">
        <f t="shared" si="169"/>
        <v/>
      </c>
      <c r="P1783" s="71" t="str">
        <f t="shared" si="166"/>
        <v/>
      </c>
      <c r="Q1783" s="29" t="str">
        <f t="shared" si="167"/>
        <v/>
      </c>
      <c r="R1783" s="70" t="str">
        <f>IF(E1783="","",IF(Q1783="","",IFERROR(VLOOKUP(M1783,point3[],2,FALSE),1)))</f>
        <v/>
      </c>
      <c r="S1783" s="66" t="str">
        <f t="shared" si="168"/>
        <v/>
      </c>
      <c r="T1783" s="30" t="str">
        <f>IF(E1783="","",IF(S1783="","",IFERROR(VLOOKUP(M1783,point3[],2,FALSE),IF(M1783="","",1))))</f>
        <v/>
      </c>
    </row>
    <row r="1784" spans="2:20" ht="19.5" customHeight="1" x14ac:dyDescent="0.2">
      <c r="B1784" s="62"/>
      <c r="C1784" s="63"/>
      <c r="D1784" s="9"/>
      <c r="E1784" s="83"/>
      <c r="F1784" s="93"/>
      <c r="G1784" s="84"/>
      <c r="H1784" s="85"/>
      <c r="I1784" s="85"/>
      <c r="J1784" s="85"/>
      <c r="K1784" s="86"/>
      <c r="M1784" s="32" t="str">
        <f t="shared" si="164"/>
        <v/>
      </c>
      <c r="N1784" s="111" t="str">
        <f t="shared" si="165"/>
        <v/>
      </c>
      <c r="O1784" s="44" t="str">
        <f t="shared" si="169"/>
        <v/>
      </c>
      <c r="P1784" s="71" t="str">
        <f t="shared" si="166"/>
        <v/>
      </c>
      <c r="Q1784" s="29" t="str">
        <f t="shared" si="167"/>
        <v/>
      </c>
      <c r="R1784" s="70" t="str">
        <f>IF(E1784="","",IF(Q1784="","",IFERROR(VLOOKUP(M1784,point3[],2,FALSE),1)))</f>
        <v/>
      </c>
      <c r="S1784" s="66" t="str">
        <f t="shared" si="168"/>
        <v/>
      </c>
      <c r="T1784" s="30" t="str">
        <f>IF(E1784="","",IF(S1784="","",IFERROR(VLOOKUP(M1784,point3[],2,FALSE),IF(M1784="","",1))))</f>
        <v/>
      </c>
    </row>
    <row r="1785" spans="2:20" ht="19.5" customHeight="1" x14ac:dyDescent="0.2">
      <c r="B1785" s="62"/>
      <c r="C1785" s="63"/>
      <c r="D1785" s="9"/>
      <c r="E1785" s="83"/>
      <c r="F1785" s="93"/>
      <c r="G1785" s="84"/>
      <c r="H1785" s="85"/>
      <c r="I1785" s="85"/>
      <c r="J1785" s="85"/>
      <c r="K1785" s="86"/>
      <c r="M1785" s="33" t="str">
        <f t="shared" si="164"/>
        <v/>
      </c>
      <c r="N1785" s="111" t="str">
        <f t="shared" si="165"/>
        <v/>
      </c>
      <c r="O1785" s="45" t="str">
        <f t="shared" si="169"/>
        <v/>
      </c>
      <c r="P1785" s="71" t="str">
        <f t="shared" si="166"/>
        <v/>
      </c>
      <c r="Q1785" s="29" t="str">
        <f t="shared" si="167"/>
        <v/>
      </c>
      <c r="R1785" s="70" t="str">
        <f>IF(E1785="","",IF(Q1785="","",IFERROR(VLOOKUP(M1785,point3[],2,FALSE),1)))</f>
        <v/>
      </c>
      <c r="S1785" s="66" t="str">
        <f t="shared" si="168"/>
        <v/>
      </c>
      <c r="T1785" s="30" t="str">
        <f>IF(E1785="","",IF(S1785="","",IFERROR(VLOOKUP(M1785,point3[],2,FALSE),IF(M1785="","",1))))</f>
        <v/>
      </c>
    </row>
    <row r="1786" spans="2:20" ht="19.5" customHeight="1" x14ac:dyDescent="0.2">
      <c r="B1786" s="62"/>
      <c r="C1786" s="63"/>
      <c r="D1786" s="9"/>
      <c r="E1786" s="83"/>
      <c r="F1786" s="93"/>
      <c r="G1786" s="84"/>
      <c r="H1786" s="85"/>
      <c r="I1786" s="85"/>
      <c r="J1786" s="85"/>
      <c r="K1786" s="86"/>
      <c r="M1786" s="32" t="str">
        <f t="shared" si="164"/>
        <v/>
      </c>
      <c r="N1786" s="111" t="str">
        <f t="shared" si="165"/>
        <v/>
      </c>
      <c r="O1786" s="44" t="str">
        <f t="shared" si="169"/>
        <v/>
      </c>
      <c r="P1786" s="71" t="str">
        <f t="shared" si="166"/>
        <v/>
      </c>
      <c r="Q1786" s="29" t="str">
        <f t="shared" si="167"/>
        <v/>
      </c>
      <c r="R1786" s="70" t="str">
        <f>IF(E1786="","",IF(Q1786="","",IFERROR(VLOOKUP(M1786,point3[],2,FALSE),1)))</f>
        <v/>
      </c>
      <c r="S1786" s="66" t="str">
        <f t="shared" si="168"/>
        <v/>
      </c>
      <c r="T1786" s="30" t="str">
        <f>IF(E1786="","",IF(S1786="","",IFERROR(VLOOKUP(M1786,point3[],2,FALSE),IF(M1786="","",1))))</f>
        <v/>
      </c>
    </row>
    <row r="1787" spans="2:20" ht="19.5" customHeight="1" x14ac:dyDescent="0.2">
      <c r="B1787" s="62"/>
      <c r="C1787" s="63"/>
      <c r="D1787" s="9"/>
      <c r="E1787" s="83"/>
      <c r="F1787" s="93"/>
      <c r="G1787" s="84"/>
      <c r="H1787" s="85"/>
      <c r="I1787" s="85"/>
      <c r="J1787" s="85"/>
      <c r="K1787" s="86"/>
      <c r="M1787" s="32" t="str">
        <f t="shared" si="164"/>
        <v/>
      </c>
      <c r="N1787" s="111" t="str">
        <f t="shared" si="165"/>
        <v/>
      </c>
      <c r="O1787" s="44" t="str">
        <f t="shared" si="169"/>
        <v/>
      </c>
      <c r="P1787" s="71" t="str">
        <f t="shared" si="166"/>
        <v/>
      </c>
      <c r="Q1787" s="29" t="str">
        <f t="shared" si="167"/>
        <v/>
      </c>
      <c r="R1787" s="70" t="str">
        <f>IF(E1787="","",IF(Q1787="","",IFERROR(VLOOKUP(M1787,point3[],2,FALSE),1)))</f>
        <v/>
      </c>
      <c r="S1787" s="66" t="str">
        <f t="shared" si="168"/>
        <v/>
      </c>
      <c r="T1787" s="30" t="str">
        <f>IF(E1787="","",IF(S1787="","",IFERROR(VLOOKUP(M1787,point3[],2,FALSE),IF(M1787="","",1))))</f>
        <v/>
      </c>
    </row>
    <row r="1788" spans="2:20" ht="19.5" customHeight="1" x14ac:dyDescent="0.2">
      <c r="B1788" s="62"/>
      <c r="C1788" s="63"/>
      <c r="D1788" s="9"/>
      <c r="E1788" s="83"/>
      <c r="F1788" s="93"/>
      <c r="G1788" s="84"/>
      <c r="H1788" s="85"/>
      <c r="I1788" s="85"/>
      <c r="J1788" s="85"/>
      <c r="K1788" s="86"/>
      <c r="M1788" s="32" t="str">
        <f t="shared" si="164"/>
        <v/>
      </c>
      <c r="N1788" s="111" t="str">
        <f t="shared" si="165"/>
        <v/>
      </c>
      <c r="O1788" s="44" t="str">
        <f t="shared" si="169"/>
        <v/>
      </c>
      <c r="P1788" s="71" t="str">
        <f t="shared" si="166"/>
        <v/>
      </c>
      <c r="Q1788" s="29" t="str">
        <f t="shared" si="167"/>
        <v/>
      </c>
      <c r="R1788" s="70" t="str">
        <f>IF(E1788="","",IF(Q1788="","",IFERROR(VLOOKUP(M1788,point3[],2,FALSE),1)))</f>
        <v/>
      </c>
      <c r="S1788" s="66" t="str">
        <f t="shared" si="168"/>
        <v/>
      </c>
      <c r="T1788" s="30" t="str">
        <f>IF(E1788="","",IF(S1788="","",IFERROR(VLOOKUP(M1788,point3[],2,FALSE),IF(M1788="","",1))))</f>
        <v/>
      </c>
    </row>
    <row r="1789" spans="2:20" ht="19.5" customHeight="1" x14ac:dyDescent="0.2">
      <c r="B1789" s="62"/>
      <c r="C1789" s="63"/>
      <c r="D1789" s="9"/>
      <c r="E1789" s="83"/>
      <c r="F1789" s="93"/>
      <c r="G1789" s="84"/>
      <c r="H1789" s="85"/>
      <c r="I1789" s="85"/>
      <c r="J1789" s="85"/>
      <c r="K1789" s="86"/>
      <c r="M1789" s="32" t="str">
        <f t="shared" si="164"/>
        <v/>
      </c>
      <c r="N1789" s="111" t="str">
        <f t="shared" si="165"/>
        <v/>
      </c>
      <c r="O1789" s="44" t="str">
        <f t="shared" si="169"/>
        <v/>
      </c>
      <c r="P1789" s="71" t="str">
        <f t="shared" si="166"/>
        <v/>
      </c>
      <c r="Q1789" s="29" t="str">
        <f t="shared" si="167"/>
        <v/>
      </c>
      <c r="R1789" s="70" t="str">
        <f>IF(E1789="","",IF(Q1789="","",IFERROR(VLOOKUP(M1789,point3[],2,FALSE),1)))</f>
        <v/>
      </c>
      <c r="S1789" s="66" t="str">
        <f t="shared" si="168"/>
        <v/>
      </c>
      <c r="T1789" s="30" t="str">
        <f>IF(E1789="","",IF(S1789="","",IFERROR(VLOOKUP(M1789,point3[],2,FALSE),IF(M1789="","",1))))</f>
        <v/>
      </c>
    </row>
    <row r="1790" spans="2:20" ht="19.5" customHeight="1" x14ac:dyDescent="0.2">
      <c r="B1790" s="62"/>
      <c r="C1790" s="63"/>
      <c r="D1790" s="9"/>
      <c r="E1790" s="83"/>
      <c r="F1790" s="93"/>
      <c r="G1790" s="84"/>
      <c r="H1790" s="85"/>
      <c r="I1790" s="85"/>
      <c r="J1790" s="85"/>
      <c r="K1790" s="86"/>
      <c r="M1790" s="32" t="str">
        <f t="shared" si="164"/>
        <v/>
      </c>
      <c r="N1790" s="111" t="str">
        <f t="shared" si="165"/>
        <v/>
      </c>
      <c r="O1790" s="44" t="str">
        <f t="shared" si="169"/>
        <v/>
      </c>
      <c r="P1790" s="71" t="str">
        <f t="shared" si="166"/>
        <v/>
      </c>
      <c r="Q1790" s="29" t="str">
        <f t="shared" si="167"/>
        <v/>
      </c>
      <c r="R1790" s="70" t="str">
        <f>IF(E1790="","",IF(Q1790="","",IFERROR(VLOOKUP(M1790,point3[],2,FALSE),1)))</f>
        <v/>
      </c>
      <c r="S1790" s="66" t="str">
        <f t="shared" si="168"/>
        <v/>
      </c>
      <c r="T1790" s="30" t="str">
        <f>IF(E1790="","",IF(S1790="","",IFERROR(VLOOKUP(M1790,point3[],2,FALSE),IF(M1790="","",1))))</f>
        <v/>
      </c>
    </row>
    <row r="1791" spans="2:20" ht="19.5" customHeight="1" x14ac:dyDescent="0.2">
      <c r="B1791" s="62"/>
      <c r="C1791" s="63"/>
      <c r="D1791" s="9"/>
      <c r="E1791" s="83"/>
      <c r="F1791" s="93"/>
      <c r="G1791" s="84"/>
      <c r="H1791" s="85"/>
      <c r="I1791" s="85"/>
      <c r="J1791" s="85"/>
      <c r="K1791" s="86"/>
      <c r="M1791" s="32" t="str">
        <f t="shared" si="164"/>
        <v/>
      </c>
      <c r="N1791" s="111" t="str">
        <f t="shared" si="165"/>
        <v/>
      </c>
      <c r="O1791" s="44" t="str">
        <f t="shared" si="169"/>
        <v/>
      </c>
      <c r="P1791" s="71" t="str">
        <f t="shared" si="166"/>
        <v/>
      </c>
      <c r="Q1791" s="29" t="str">
        <f t="shared" si="167"/>
        <v/>
      </c>
      <c r="R1791" s="70" t="str">
        <f>IF(E1791="","",IF(Q1791="","",IFERROR(VLOOKUP(M1791,point3[],2,FALSE),1)))</f>
        <v/>
      </c>
      <c r="S1791" s="66" t="str">
        <f t="shared" si="168"/>
        <v/>
      </c>
      <c r="T1791" s="30" t="str">
        <f>IF(E1791="","",IF(S1791="","",IFERROR(VLOOKUP(M1791,point3[],2,FALSE),IF(M1791="","",1))))</f>
        <v/>
      </c>
    </row>
    <row r="1792" spans="2:20" ht="19.5" customHeight="1" x14ac:dyDescent="0.2">
      <c r="B1792" s="62"/>
      <c r="C1792" s="63"/>
      <c r="D1792" s="9"/>
      <c r="E1792" s="83"/>
      <c r="F1792" s="93"/>
      <c r="G1792" s="84"/>
      <c r="H1792" s="85"/>
      <c r="I1792" s="85"/>
      <c r="J1792" s="85"/>
      <c r="K1792" s="86"/>
      <c r="M1792" s="32" t="str">
        <f t="shared" si="164"/>
        <v/>
      </c>
      <c r="N1792" s="111" t="str">
        <f t="shared" si="165"/>
        <v/>
      </c>
      <c r="O1792" s="44" t="str">
        <f t="shared" si="169"/>
        <v/>
      </c>
      <c r="P1792" s="71" t="str">
        <f t="shared" si="166"/>
        <v/>
      </c>
      <c r="Q1792" s="29" t="str">
        <f t="shared" si="167"/>
        <v/>
      </c>
      <c r="R1792" s="70" t="str">
        <f>IF(E1792="","",IF(Q1792="","",IFERROR(VLOOKUP(M1792,point3[],2,FALSE),1)))</f>
        <v/>
      </c>
      <c r="S1792" s="66" t="str">
        <f t="shared" si="168"/>
        <v/>
      </c>
      <c r="T1792" s="30" t="str">
        <f>IF(E1792="","",IF(S1792="","",IFERROR(VLOOKUP(M1792,point3[],2,FALSE),IF(M1792="","",1))))</f>
        <v/>
      </c>
    </row>
    <row r="1793" spans="2:20" ht="19.5" customHeight="1" x14ac:dyDescent="0.2">
      <c r="B1793" s="62"/>
      <c r="C1793" s="63"/>
      <c r="D1793" s="9"/>
      <c r="E1793" s="83"/>
      <c r="F1793" s="93"/>
      <c r="G1793" s="84"/>
      <c r="H1793" s="85"/>
      <c r="I1793" s="85"/>
      <c r="J1793" s="85"/>
      <c r="K1793" s="86"/>
      <c r="M1793" s="32" t="str">
        <f t="shared" si="164"/>
        <v/>
      </c>
      <c r="N1793" s="111" t="str">
        <f t="shared" si="165"/>
        <v/>
      </c>
      <c r="O1793" s="44" t="str">
        <f t="shared" si="169"/>
        <v/>
      </c>
      <c r="P1793" s="71" t="str">
        <f t="shared" si="166"/>
        <v/>
      </c>
      <c r="Q1793" s="29" t="str">
        <f t="shared" si="167"/>
        <v/>
      </c>
      <c r="R1793" s="70" t="str">
        <f>IF(E1793="","",IF(Q1793="","",IFERROR(VLOOKUP(M1793,point3[],2,FALSE),1)))</f>
        <v/>
      </c>
      <c r="S1793" s="66" t="str">
        <f t="shared" si="168"/>
        <v/>
      </c>
      <c r="T1793" s="30" t="str">
        <f>IF(E1793="","",IF(S1793="","",IFERROR(VLOOKUP(M1793,point3[],2,FALSE),IF(M1793="","",1))))</f>
        <v/>
      </c>
    </row>
    <row r="1794" spans="2:20" ht="19.5" customHeight="1" x14ac:dyDescent="0.2">
      <c r="B1794" s="62"/>
      <c r="C1794" s="63"/>
      <c r="D1794" s="9"/>
      <c r="E1794" s="83"/>
      <c r="F1794" s="93"/>
      <c r="G1794" s="84"/>
      <c r="H1794" s="85"/>
      <c r="I1794" s="85"/>
      <c r="J1794" s="85"/>
      <c r="K1794" s="86"/>
      <c r="M1794" s="32" t="str">
        <f t="shared" si="164"/>
        <v/>
      </c>
      <c r="N1794" s="111" t="str">
        <f t="shared" si="165"/>
        <v/>
      </c>
      <c r="O1794" s="44" t="str">
        <f t="shared" si="169"/>
        <v/>
      </c>
      <c r="P1794" s="71" t="str">
        <f t="shared" si="166"/>
        <v/>
      </c>
      <c r="Q1794" s="29" t="str">
        <f t="shared" si="167"/>
        <v/>
      </c>
      <c r="R1794" s="70" t="str">
        <f>IF(E1794="","",IF(Q1794="","",IFERROR(VLOOKUP(M1794,point3[],2,FALSE),1)))</f>
        <v/>
      </c>
      <c r="S1794" s="66" t="str">
        <f t="shared" si="168"/>
        <v/>
      </c>
      <c r="T1794" s="30" t="str">
        <f>IF(E1794="","",IF(S1794="","",IFERROR(VLOOKUP(M1794,point3[],2,FALSE),IF(M1794="","",1))))</f>
        <v/>
      </c>
    </row>
    <row r="1795" spans="2:20" ht="19.5" customHeight="1" x14ac:dyDescent="0.2">
      <c r="B1795" s="62"/>
      <c r="C1795" s="63"/>
      <c r="D1795" s="9"/>
      <c r="E1795" s="83"/>
      <c r="F1795" s="93"/>
      <c r="G1795" s="84"/>
      <c r="H1795" s="85"/>
      <c r="I1795" s="85"/>
      <c r="J1795" s="85"/>
      <c r="K1795" s="86"/>
      <c r="M1795" s="32" t="str">
        <f t="shared" si="164"/>
        <v/>
      </c>
      <c r="N1795" s="111" t="str">
        <f t="shared" si="165"/>
        <v/>
      </c>
      <c r="O1795" s="44" t="str">
        <f t="shared" si="169"/>
        <v/>
      </c>
      <c r="P1795" s="71" t="str">
        <f t="shared" si="166"/>
        <v/>
      </c>
      <c r="Q1795" s="29" t="str">
        <f t="shared" si="167"/>
        <v/>
      </c>
      <c r="R1795" s="70" t="str">
        <f>IF(E1795="","",IF(Q1795="","",IFERROR(VLOOKUP(M1795,point3[],2,FALSE),1)))</f>
        <v/>
      </c>
      <c r="S1795" s="66" t="str">
        <f t="shared" si="168"/>
        <v/>
      </c>
      <c r="T1795" s="30" t="str">
        <f>IF(E1795="","",IF(S1795="","",IFERROR(VLOOKUP(M1795,point3[],2,FALSE),IF(M1795="","",1))))</f>
        <v/>
      </c>
    </row>
    <row r="1796" spans="2:20" ht="19.5" customHeight="1" x14ac:dyDescent="0.2">
      <c r="B1796" s="62"/>
      <c r="C1796" s="63"/>
      <c r="D1796" s="9"/>
      <c r="E1796" s="83"/>
      <c r="F1796" s="93"/>
      <c r="G1796" s="84"/>
      <c r="H1796" s="85"/>
      <c r="I1796" s="85"/>
      <c r="J1796" s="85"/>
      <c r="K1796" s="86"/>
      <c r="M1796" s="32" t="str">
        <f t="shared" si="164"/>
        <v/>
      </c>
      <c r="N1796" s="111" t="str">
        <f t="shared" si="165"/>
        <v/>
      </c>
      <c r="O1796" s="44" t="str">
        <f t="shared" si="169"/>
        <v/>
      </c>
      <c r="P1796" s="71" t="str">
        <f t="shared" si="166"/>
        <v/>
      </c>
      <c r="Q1796" s="29" t="str">
        <f t="shared" si="167"/>
        <v/>
      </c>
      <c r="R1796" s="70" t="str">
        <f>IF(E1796="","",IF(Q1796="","",IFERROR(VLOOKUP(M1796,point3[],2,FALSE),1)))</f>
        <v/>
      </c>
      <c r="S1796" s="66" t="str">
        <f t="shared" si="168"/>
        <v/>
      </c>
      <c r="T1796" s="30" t="str">
        <f>IF(E1796="","",IF(S1796="","",IFERROR(VLOOKUP(M1796,point3[],2,FALSE),IF(M1796="","",1))))</f>
        <v/>
      </c>
    </row>
    <row r="1797" spans="2:20" ht="19.5" customHeight="1" x14ac:dyDescent="0.2">
      <c r="B1797" s="62"/>
      <c r="C1797" s="63"/>
      <c r="D1797" s="9"/>
      <c r="E1797" s="83"/>
      <c r="F1797" s="93"/>
      <c r="G1797" s="84"/>
      <c r="H1797" s="85"/>
      <c r="I1797" s="85"/>
      <c r="J1797" s="85"/>
      <c r="K1797" s="86"/>
      <c r="M1797" s="32" t="str">
        <f t="shared" si="164"/>
        <v/>
      </c>
      <c r="N1797" s="111" t="str">
        <f t="shared" si="165"/>
        <v/>
      </c>
      <c r="O1797" s="44" t="str">
        <f t="shared" si="169"/>
        <v/>
      </c>
      <c r="P1797" s="71" t="str">
        <f t="shared" si="166"/>
        <v/>
      </c>
      <c r="Q1797" s="29" t="str">
        <f t="shared" si="167"/>
        <v/>
      </c>
      <c r="R1797" s="70" t="str">
        <f>IF(E1797="","",IF(Q1797="","",IFERROR(VLOOKUP(M1797,point3[],2,FALSE),1)))</f>
        <v/>
      </c>
      <c r="S1797" s="66" t="str">
        <f t="shared" si="168"/>
        <v/>
      </c>
      <c r="T1797" s="30" t="str">
        <f>IF(E1797="","",IF(S1797="","",IFERROR(VLOOKUP(M1797,point3[],2,FALSE),IF(M1797="","",1))))</f>
        <v/>
      </c>
    </row>
    <row r="1798" spans="2:20" ht="19.5" customHeight="1" x14ac:dyDescent="0.2">
      <c r="B1798" s="62"/>
      <c r="C1798" s="63"/>
      <c r="D1798" s="9"/>
      <c r="E1798" s="83"/>
      <c r="F1798" s="93"/>
      <c r="G1798" s="84"/>
      <c r="H1798" s="85"/>
      <c r="I1798" s="85"/>
      <c r="J1798" s="85"/>
      <c r="K1798" s="86"/>
      <c r="M1798" s="32" t="str">
        <f t="shared" si="164"/>
        <v/>
      </c>
      <c r="N1798" s="111" t="str">
        <f t="shared" si="165"/>
        <v/>
      </c>
      <c r="O1798" s="44" t="str">
        <f t="shared" si="169"/>
        <v/>
      </c>
      <c r="P1798" s="71" t="str">
        <f t="shared" si="166"/>
        <v/>
      </c>
      <c r="Q1798" s="29" t="str">
        <f t="shared" si="167"/>
        <v/>
      </c>
      <c r="R1798" s="70" t="str">
        <f>IF(E1798="","",IF(Q1798="","",IFERROR(VLOOKUP(M1798,point3[],2,FALSE),1)))</f>
        <v/>
      </c>
      <c r="S1798" s="66" t="str">
        <f t="shared" si="168"/>
        <v/>
      </c>
      <c r="T1798" s="30" t="str">
        <f>IF(E1798="","",IF(S1798="","",IFERROR(VLOOKUP(M1798,point3[],2,FALSE),IF(M1798="","",1))))</f>
        <v/>
      </c>
    </row>
    <row r="1799" spans="2:20" ht="19.5" customHeight="1" x14ac:dyDescent="0.2">
      <c r="B1799" s="62"/>
      <c r="C1799" s="63"/>
      <c r="D1799" s="9"/>
      <c r="E1799" s="83"/>
      <c r="F1799" s="93"/>
      <c r="G1799" s="84"/>
      <c r="H1799" s="85"/>
      <c r="I1799" s="85"/>
      <c r="J1799" s="85"/>
      <c r="K1799" s="86"/>
      <c r="M1799" s="32" t="str">
        <f t="shared" ref="M1799:M1862" si="170">IF(E1799="","",LEFT(E1799,6))</f>
        <v/>
      </c>
      <c r="N1799" s="111" t="str">
        <f t="shared" ref="N1799:N1862" si="171">IF(F1799="","",F1799)</f>
        <v/>
      </c>
      <c r="O1799" s="44" t="str">
        <f t="shared" si="169"/>
        <v/>
      </c>
      <c r="P1799" s="71" t="str">
        <f t="shared" ref="P1799:P1862" si="172">IF(F1799="","",IF(O1799&lt;&gt;0,1/O1799,0))</f>
        <v/>
      </c>
      <c r="Q1799" s="29" t="str">
        <f t="shared" ref="Q1799:Q1862" si="173">IF(OR(K1799="CW",K1799="SSB",K1799="FM",K1799="AM"),"電信・電話","")</f>
        <v/>
      </c>
      <c r="R1799" s="70" t="str">
        <f>IF(E1799="","",IF(Q1799="","",IFERROR(VLOOKUP(M1799,point3[],2,FALSE),1)))</f>
        <v/>
      </c>
      <c r="S1799" s="66" t="str">
        <f t="shared" ref="S1799:S1862" si="174">IF(OR(K1799="CW",K1799="SSB",K1799="FM",K1799="AM",K1799=""),"","デジタル")</f>
        <v/>
      </c>
      <c r="T1799" s="30" t="str">
        <f>IF(E1799="","",IF(S1799="","",IFERROR(VLOOKUP(M1799,point3[],2,FALSE),IF(M1799="","",1))))</f>
        <v/>
      </c>
    </row>
    <row r="1800" spans="2:20" ht="19.5" customHeight="1" x14ac:dyDescent="0.2">
      <c r="B1800" s="62"/>
      <c r="C1800" s="63"/>
      <c r="D1800" s="9"/>
      <c r="E1800" s="83"/>
      <c r="F1800" s="93"/>
      <c r="G1800" s="84"/>
      <c r="H1800" s="85"/>
      <c r="I1800" s="85"/>
      <c r="J1800" s="85"/>
      <c r="K1800" s="86"/>
      <c r="M1800" s="32" t="str">
        <f t="shared" si="170"/>
        <v/>
      </c>
      <c r="N1800" s="111" t="str">
        <f t="shared" si="171"/>
        <v/>
      </c>
      <c r="O1800" s="44" t="str">
        <f t="shared" ref="O1800:O1863" si="175">IF(F1800="","",COUNTIF($N$7:$N$3064,F1800))</f>
        <v/>
      </c>
      <c r="P1800" s="71" t="str">
        <f t="shared" si="172"/>
        <v/>
      </c>
      <c r="Q1800" s="29" t="str">
        <f t="shared" si="173"/>
        <v/>
      </c>
      <c r="R1800" s="70" t="str">
        <f>IF(E1800="","",IF(Q1800="","",IFERROR(VLOOKUP(M1800,point3[],2,FALSE),1)))</f>
        <v/>
      </c>
      <c r="S1800" s="66" t="str">
        <f t="shared" si="174"/>
        <v/>
      </c>
      <c r="T1800" s="30" t="str">
        <f>IF(E1800="","",IF(S1800="","",IFERROR(VLOOKUP(M1800,point3[],2,FALSE),IF(M1800="","",1))))</f>
        <v/>
      </c>
    </row>
    <row r="1801" spans="2:20" ht="19.5" customHeight="1" x14ac:dyDescent="0.2">
      <c r="B1801" s="62"/>
      <c r="C1801" s="63"/>
      <c r="D1801" s="9"/>
      <c r="E1801" s="83"/>
      <c r="F1801" s="93"/>
      <c r="G1801" s="84"/>
      <c r="H1801" s="85"/>
      <c r="I1801" s="85"/>
      <c r="J1801" s="85"/>
      <c r="K1801" s="86"/>
      <c r="M1801" s="32" t="str">
        <f t="shared" si="170"/>
        <v/>
      </c>
      <c r="N1801" s="111" t="str">
        <f t="shared" si="171"/>
        <v/>
      </c>
      <c r="O1801" s="44" t="str">
        <f t="shared" si="175"/>
        <v/>
      </c>
      <c r="P1801" s="71" t="str">
        <f t="shared" si="172"/>
        <v/>
      </c>
      <c r="Q1801" s="29" t="str">
        <f t="shared" si="173"/>
        <v/>
      </c>
      <c r="R1801" s="70" t="str">
        <f>IF(E1801="","",IF(Q1801="","",IFERROR(VLOOKUP(M1801,point3[],2,FALSE),1)))</f>
        <v/>
      </c>
      <c r="S1801" s="66" t="str">
        <f t="shared" si="174"/>
        <v/>
      </c>
      <c r="T1801" s="30" t="str">
        <f>IF(E1801="","",IF(S1801="","",IFERROR(VLOOKUP(M1801,point3[],2,FALSE),IF(M1801="","",1))))</f>
        <v/>
      </c>
    </row>
    <row r="1802" spans="2:20" ht="19.5" customHeight="1" x14ac:dyDescent="0.2">
      <c r="B1802" s="62"/>
      <c r="C1802" s="63"/>
      <c r="D1802" s="9"/>
      <c r="E1802" s="83"/>
      <c r="F1802" s="93"/>
      <c r="G1802" s="84"/>
      <c r="H1802" s="85"/>
      <c r="I1802" s="85"/>
      <c r="J1802" s="85"/>
      <c r="K1802" s="86"/>
      <c r="M1802" s="32" t="str">
        <f t="shared" si="170"/>
        <v/>
      </c>
      <c r="N1802" s="111" t="str">
        <f t="shared" si="171"/>
        <v/>
      </c>
      <c r="O1802" s="44" t="str">
        <f t="shared" si="175"/>
        <v/>
      </c>
      <c r="P1802" s="71" t="str">
        <f t="shared" si="172"/>
        <v/>
      </c>
      <c r="Q1802" s="29" t="str">
        <f t="shared" si="173"/>
        <v/>
      </c>
      <c r="R1802" s="70" t="str">
        <f>IF(E1802="","",IF(Q1802="","",IFERROR(VLOOKUP(M1802,point3[],2,FALSE),1)))</f>
        <v/>
      </c>
      <c r="S1802" s="66" t="str">
        <f t="shared" si="174"/>
        <v/>
      </c>
      <c r="T1802" s="30" t="str">
        <f>IF(E1802="","",IF(S1802="","",IFERROR(VLOOKUP(M1802,point3[],2,FALSE),IF(M1802="","",1))))</f>
        <v/>
      </c>
    </row>
    <row r="1803" spans="2:20" ht="19.5" customHeight="1" x14ac:dyDescent="0.2">
      <c r="B1803" s="62"/>
      <c r="C1803" s="63"/>
      <c r="D1803" s="9"/>
      <c r="E1803" s="83"/>
      <c r="F1803" s="93"/>
      <c r="G1803" s="84"/>
      <c r="H1803" s="85"/>
      <c r="I1803" s="85"/>
      <c r="J1803" s="85"/>
      <c r="K1803" s="86"/>
      <c r="M1803" s="32" t="str">
        <f t="shared" si="170"/>
        <v/>
      </c>
      <c r="N1803" s="111" t="str">
        <f t="shared" si="171"/>
        <v/>
      </c>
      <c r="O1803" s="44" t="str">
        <f t="shared" si="175"/>
        <v/>
      </c>
      <c r="P1803" s="71" t="str">
        <f t="shared" si="172"/>
        <v/>
      </c>
      <c r="Q1803" s="29" t="str">
        <f t="shared" si="173"/>
        <v/>
      </c>
      <c r="R1803" s="70" t="str">
        <f>IF(E1803="","",IF(Q1803="","",IFERROR(VLOOKUP(M1803,point3[],2,FALSE),1)))</f>
        <v/>
      </c>
      <c r="S1803" s="66" t="str">
        <f t="shared" si="174"/>
        <v/>
      </c>
      <c r="T1803" s="30" t="str">
        <f>IF(E1803="","",IF(S1803="","",IFERROR(VLOOKUP(M1803,point3[],2,FALSE),IF(M1803="","",1))))</f>
        <v/>
      </c>
    </row>
    <row r="1804" spans="2:20" ht="19.5" customHeight="1" x14ac:dyDescent="0.2">
      <c r="B1804" s="62"/>
      <c r="C1804" s="63"/>
      <c r="D1804" s="9"/>
      <c r="E1804" s="83"/>
      <c r="F1804" s="93"/>
      <c r="G1804" s="84"/>
      <c r="H1804" s="85"/>
      <c r="I1804" s="85"/>
      <c r="J1804" s="85"/>
      <c r="K1804" s="86"/>
      <c r="M1804" s="32" t="str">
        <f t="shared" si="170"/>
        <v/>
      </c>
      <c r="N1804" s="111" t="str">
        <f t="shared" si="171"/>
        <v/>
      </c>
      <c r="O1804" s="44" t="str">
        <f t="shared" si="175"/>
        <v/>
      </c>
      <c r="P1804" s="71" t="str">
        <f t="shared" si="172"/>
        <v/>
      </c>
      <c r="Q1804" s="29" t="str">
        <f t="shared" si="173"/>
        <v/>
      </c>
      <c r="R1804" s="70" t="str">
        <f>IF(E1804="","",IF(Q1804="","",IFERROR(VLOOKUP(M1804,point3[],2,FALSE),1)))</f>
        <v/>
      </c>
      <c r="S1804" s="66" t="str">
        <f t="shared" si="174"/>
        <v/>
      </c>
      <c r="T1804" s="30" t="str">
        <f>IF(E1804="","",IF(S1804="","",IFERROR(VLOOKUP(M1804,point3[],2,FALSE),IF(M1804="","",1))))</f>
        <v/>
      </c>
    </row>
    <row r="1805" spans="2:20" ht="19.5" customHeight="1" x14ac:dyDescent="0.2">
      <c r="B1805" s="62"/>
      <c r="C1805" s="63"/>
      <c r="D1805" s="9"/>
      <c r="E1805" s="83"/>
      <c r="F1805" s="93"/>
      <c r="G1805" s="84"/>
      <c r="H1805" s="85"/>
      <c r="I1805" s="85"/>
      <c r="J1805" s="85"/>
      <c r="K1805" s="86"/>
      <c r="M1805" s="33" t="str">
        <f t="shared" si="170"/>
        <v/>
      </c>
      <c r="N1805" s="111" t="str">
        <f t="shared" si="171"/>
        <v/>
      </c>
      <c r="O1805" s="45" t="str">
        <f t="shared" si="175"/>
        <v/>
      </c>
      <c r="P1805" s="71" t="str">
        <f t="shared" si="172"/>
        <v/>
      </c>
      <c r="Q1805" s="29" t="str">
        <f t="shared" si="173"/>
        <v/>
      </c>
      <c r="R1805" s="70" t="str">
        <f>IF(E1805="","",IF(Q1805="","",IFERROR(VLOOKUP(M1805,point3[],2,FALSE),1)))</f>
        <v/>
      </c>
      <c r="S1805" s="66" t="str">
        <f t="shared" si="174"/>
        <v/>
      </c>
      <c r="T1805" s="30" t="str">
        <f>IF(E1805="","",IF(S1805="","",IFERROR(VLOOKUP(M1805,point3[],2,FALSE),IF(M1805="","",1))))</f>
        <v/>
      </c>
    </row>
    <row r="1806" spans="2:20" ht="19.5" customHeight="1" x14ac:dyDescent="0.2">
      <c r="B1806" s="62"/>
      <c r="C1806" s="63"/>
      <c r="D1806" s="9"/>
      <c r="E1806" s="83"/>
      <c r="F1806" s="93"/>
      <c r="G1806" s="84"/>
      <c r="H1806" s="85"/>
      <c r="I1806" s="85"/>
      <c r="J1806" s="85"/>
      <c r="K1806" s="86"/>
      <c r="M1806" s="32" t="str">
        <f t="shared" si="170"/>
        <v/>
      </c>
      <c r="N1806" s="111" t="str">
        <f t="shared" si="171"/>
        <v/>
      </c>
      <c r="O1806" s="44" t="str">
        <f t="shared" si="175"/>
        <v/>
      </c>
      <c r="P1806" s="71" t="str">
        <f t="shared" si="172"/>
        <v/>
      </c>
      <c r="Q1806" s="29" t="str">
        <f t="shared" si="173"/>
        <v/>
      </c>
      <c r="R1806" s="70" t="str">
        <f>IF(E1806="","",IF(Q1806="","",IFERROR(VLOOKUP(M1806,point3[],2,FALSE),1)))</f>
        <v/>
      </c>
      <c r="S1806" s="66" t="str">
        <f t="shared" si="174"/>
        <v/>
      </c>
      <c r="T1806" s="30" t="str">
        <f>IF(E1806="","",IF(S1806="","",IFERROR(VLOOKUP(M1806,point3[],2,FALSE),IF(M1806="","",1))))</f>
        <v/>
      </c>
    </row>
    <row r="1807" spans="2:20" ht="19.5" customHeight="1" x14ac:dyDescent="0.2">
      <c r="B1807" s="62"/>
      <c r="C1807" s="63"/>
      <c r="D1807" s="9"/>
      <c r="E1807" s="83"/>
      <c r="F1807" s="93"/>
      <c r="G1807" s="84"/>
      <c r="H1807" s="85"/>
      <c r="I1807" s="85"/>
      <c r="J1807" s="85"/>
      <c r="K1807" s="86"/>
      <c r="M1807" s="32" t="str">
        <f t="shared" si="170"/>
        <v/>
      </c>
      <c r="N1807" s="111" t="str">
        <f t="shared" si="171"/>
        <v/>
      </c>
      <c r="O1807" s="44" t="str">
        <f t="shared" si="175"/>
        <v/>
      </c>
      <c r="P1807" s="71" t="str">
        <f t="shared" si="172"/>
        <v/>
      </c>
      <c r="Q1807" s="29" t="str">
        <f t="shared" si="173"/>
        <v/>
      </c>
      <c r="R1807" s="70" t="str">
        <f>IF(E1807="","",IF(Q1807="","",IFERROR(VLOOKUP(M1807,point3[],2,FALSE),1)))</f>
        <v/>
      </c>
      <c r="S1807" s="66" t="str">
        <f t="shared" si="174"/>
        <v/>
      </c>
      <c r="T1807" s="30" t="str">
        <f>IF(E1807="","",IF(S1807="","",IFERROR(VLOOKUP(M1807,point3[],2,FALSE),IF(M1807="","",1))))</f>
        <v/>
      </c>
    </row>
    <row r="1808" spans="2:20" ht="19.5" customHeight="1" x14ac:dyDescent="0.2">
      <c r="B1808" s="62"/>
      <c r="C1808" s="63"/>
      <c r="D1808" s="9"/>
      <c r="E1808" s="83"/>
      <c r="F1808" s="93"/>
      <c r="G1808" s="84"/>
      <c r="H1808" s="85"/>
      <c r="I1808" s="85"/>
      <c r="J1808" s="85"/>
      <c r="K1808" s="86"/>
      <c r="M1808" s="32" t="str">
        <f t="shared" si="170"/>
        <v/>
      </c>
      <c r="N1808" s="111" t="str">
        <f t="shared" si="171"/>
        <v/>
      </c>
      <c r="O1808" s="44" t="str">
        <f t="shared" si="175"/>
        <v/>
      </c>
      <c r="P1808" s="71" t="str">
        <f t="shared" si="172"/>
        <v/>
      </c>
      <c r="Q1808" s="29" t="str">
        <f t="shared" si="173"/>
        <v/>
      </c>
      <c r="R1808" s="70" t="str">
        <f>IF(E1808="","",IF(Q1808="","",IFERROR(VLOOKUP(M1808,point3[],2,FALSE),1)))</f>
        <v/>
      </c>
      <c r="S1808" s="66" t="str">
        <f t="shared" si="174"/>
        <v/>
      </c>
      <c r="T1808" s="30" t="str">
        <f>IF(E1808="","",IF(S1808="","",IFERROR(VLOOKUP(M1808,point3[],2,FALSE),IF(M1808="","",1))))</f>
        <v/>
      </c>
    </row>
    <row r="1809" spans="2:20" ht="19.5" customHeight="1" x14ac:dyDescent="0.2">
      <c r="B1809" s="62"/>
      <c r="C1809" s="63"/>
      <c r="D1809" s="9"/>
      <c r="E1809" s="83"/>
      <c r="F1809" s="93"/>
      <c r="G1809" s="84"/>
      <c r="H1809" s="85"/>
      <c r="I1809" s="85"/>
      <c r="J1809" s="85"/>
      <c r="K1809" s="86"/>
      <c r="M1809" s="32" t="str">
        <f t="shared" si="170"/>
        <v/>
      </c>
      <c r="N1809" s="111" t="str">
        <f t="shared" si="171"/>
        <v/>
      </c>
      <c r="O1809" s="44" t="str">
        <f t="shared" si="175"/>
        <v/>
      </c>
      <c r="P1809" s="71" t="str">
        <f t="shared" si="172"/>
        <v/>
      </c>
      <c r="Q1809" s="29" t="str">
        <f t="shared" si="173"/>
        <v/>
      </c>
      <c r="R1809" s="70" t="str">
        <f>IF(E1809="","",IF(Q1809="","",IFERROR(VLOOKUP(M1809,point3[],2,FALSE),1)))</f>
        <v/>
      </c>
      <c r="S1809" s="66" t="str">
        <f t="shared" si="174"/>
        <v/>
      </c>
      <c r="T1809" s="30" t="str">
        <f>IF(E1809="","",IF(S1809="","",IFERROR(VLOOKUP(M1809,point3[],2,FALSE),IF(M1809="","",1))))</f>
        <v/>
      </c>
    </row>
    <row r="1810" spans="2:20" ht="19.5" customHeight="1" x14ac:dyDescent="0.2">
      <c r="B1810" s="62"/>
      <c r="C1810" s="63"/>
      <c r="D1810" s="9"/>
      <c r="E1810" s="83"/>
      <c r="F1810" s="93"/>
      <c r="G1810" s="84"/>
      <c r="H1810" s="85"/>
      <c r="I1810" s="85"/>
      <c r="J1810" s="85"/>
      <c r="K1810" s="86"/>
      <c r="M1810" s="32" t="str">
        <f t="shared" si="170"/>
        <v/>
      </c>
      <c r="N1810" s="111" t="str">
        <f t="shared" si="171"/>
        <v/>
      </c>
      <c r="O1810" s="44" t="str">
        <f t="shared" si="175"/>
        <v/>
      </c>
      <c r="P1810" s="71" t="str">
        <f t="shared" si="172"/>
        <v/>
      </c>
      <c r="Q1810" s="29" t="str">
        <f t="shared" si="173"/>
        <v/>
      </c>
      <c r="R1810" s="70" t="str">
        <f>IF(E1810="","",IF(Q1810="","",IFERROR(VLOOKUP(M1810,point3[],2,FALSE),1)))</f>
        <v/>
      </c>
      <c r="S1810" s="66" t="str">
        <f t="shared" si="174"/>
        <v/>
      </c>
      <c r="T1810" s="30" t="str">
        <f>IF(E1810="","",IF(S1810="","",IFERROR(VLOOKUP(M1810,point3[],2,FALSE),IF(M1810="","",1))))</f>
        <v/>
      </c>
    </row>
    <row r="1811" spans="2:20" ht="19.5" customHeight="1" x14ac:dyDescent="0.2">
      <c r="B1811" s="62"/>
      <c r="C1811" s="63"/>
      <c r="D1811" s="9"/>
      <c r="E1811" s="83"/>
      <c r="F1811" s="93"/>
      <c r="G1811" s="84"/>
      <c r="H1811" s="85"/>
      <c r="I1811" s="85"/>
      <c r="J1811" s="85"/>
      <c r="K1811" s="86"/>
      <c r="M1811" s="32" t="str">
        <f t="shared" si="170"/>
        <v/>
      </c>
      <c r="N1811" s="111" t="str">
        <f t="shared" si="171"/>
        <v/>
      </c>
      <c r="O1811" s="44" t="str">
        <f t="shared" si="175"/>
        <v/>
      </c>
      <c r="P1811" s="71" t="str">
        <f t="shared" si="172"/>
        <v/>
      </c>
      <c r="Q1811" s="29" t="str">
        <f t="shared" si="173"/>
        <v/>
      </c>
      <c r="R1811" s="70" t="str">
        <f>IF(E1811="","",IF(Q1811="","",IFERROR(VLOOKUP(M1811,point3[],2,FALSE),1)))</f>
        <v/>
      </c>
      <c r="S1811" s="66" t="str">
        <f t="shared" si="174"/>
        <v/>
      </c>
      <c r="T1811" s="30" t="str">
        <f>IF(E1811="","",IF(S1811="","",IFERROR(VLOOKUP(M1811,point3[],2,FALSE),IF(M1811="","",1))))</f>
        <v/>
      </c>
    </row>
    <row r="1812" spans="2:20" ht="19.5" customHeight="1" x14ac:dyDescent="0.2">
      <c r="B1812" s="62"/>
      <c r="C1812" s="63"/>
      <c r="D1812" s="9"/>
      <c r="E1812" s="83"/>
      <c r="F1812" s="93"/>
      <c r="G1812" s="84"/>
      <c r="H1812" s="85"/>
      <c r="I1812" s="85"/>
      <c r="J1812" s="85"/>
      <c r="K1812" s="86"/>
      <c r="M1812" s="32" t="str">
        <f t="shared" si="170"/>
        <v/>
      </c>
      <c r="N1812" s="111" t="str">
        <f t="shared" si="171"/>
        <v/>
      </c>
      <c r="O1812" s="44" t="str">
        <f t="shared" si="175"/>
        <v/>
      </c>
      <c r="P1812" s="71" t="str">
        <f t="shared" si="172"/>
        <v/>
      </c>
      <c r="Q1812" s="29" t="str">
        <f t="shared" si="173"/>
        <v/>
      </c>
      <c r="R1812" s="70" t="str">
        <f>IF(E1812="","",IF(Q1812="","",IFERROR(VLOOKUP(M1812,point3[],2,FALSE),1)))</f>
        <v/>
      </c>
      <c r="S1812" s="66" t="str">
        <f t="shared" si="174"/>
        <v/>
      </c>
      <c r="T1812" s="30" t="str">
        <f>IF(E1812="","",IF(S1812="","",IFERROR(VLOOKUP(M1812,point3[],2,FALSE),IF(M1812="","",1))))</f>
        <v/>
      </c>
    </row>
    <row r="1813" spans="2:20" ht="19.5" customHeight="1" x14ac:dyDescent="0.2">
      <c r="B1813" s="62"/>
      <c r="C1813" s="63"/>
      <c r="D1813" s="9"/>
      <c r="E1813" s="83"/>
      <c r="F1813" s="93"/>
      <c r="G1813" s="84"/>
      <c r="H1813" s="85"/>
      <c r="I1813" s="85"/>
      <c r="J1813" s="85"/>
      <c r="K1813" s="86"/>
      <c r="M1813" s="32" t="str">
        <f t="shared" si="170"/>
        <v/>
      </c>
      <c r="N1813" s="111" t="str">
        <f t="shared" si="171"/>
        <v/>
      </c>
      <c r="O1813" s="44" t="str">
        <f t="shared" si="175"/>
        <v/>
      </c>
      <c r="P1813" s="71" t="str">
        <f t="shared" si="172"/>
        <v/>
      </c>
      <c r="Q1813" s="29" t="str">
        <f t="shared" si="173"/>
        <v/>
      </c>
      <c r="R1813" s="70" t="str">
        <f>IF(E1813="","",IF(Q1813="","",IFERROR(VLOOKUP(M1813,point3[],2,FALSE),1)))</f>
        <v/>
      </c>
      <c r="S1813" s="66" t="str">
        <f t="shared" si="174"/>
        <v/>
      </c>
      <c r="T1813" s="30" t="str">
        <f>IF(E1813="","",IF(S1813="","",IFERROR(VLOOKUP(M1813,point3[],2,FALSE),IF(M1813="","",1))))</f>
        <v/>
      </c>
    </row>
    <row r="1814" spans="2:20" ht="19.5" customHeight="1" x14ac:dyDescent="0.2">
      <c r="B1814" s="62"/>
      <c r="C1814" s="63"/>
      <c r="D1814" s="9"/>
      <c r="E1814" s="83"/>
      <c r="F1814" s="93"/>
      <c r="G1814" s="84"/>
      <c r="H1814" s="85"/>
      <c r="I1814" s="85"/>
      <c r="J1814" s="85"/>
      <c r="K1814" s="86"/>
      <c r="M1814" s="32" t="str">
        <f t="shared" si="170"/>
        <v/>
      </c>
      <c r="N1814" s="111" t="str">
        <f t="shared" si="171"/>
        <v/>
      </c>
      <c r="O1814" s="44" t="str">
        <f t="shared" si="175"/>
        <v/>
      </c>
      <c r="P1814" s="71" t="str">
        <f t="shared" si="172"/>
        <v/>
      </c>
      <c r="Q1814" s="29" t="str">
        <f t="shared" si="173"/>
        <v/>
      </c>
      <c r="R1814" s="70" t="str">
        <f>IF(E1814="","",IF(Q1814="","",IFERROR(VLOOKUP(M1814,point3[],2,FALSE),1)))</f>
        <v/>
      </c>
      <c r="S1814" s="66" t="str">
        <f t="shared" si="174"/>
        <v/>
      </c>
      <c r="T1814" s="30" t="str">
        <f>IF(E1814="","",IF(S1814="","",IFERROR(VLOOKUP(M1814,point3[],2,FALSE),IF(M1814="","",1))))</f>
        <v/>
      </c>
    </row>
    <row r="1815" spans="2:20" ht="19.5" customHeight="1" x14ac:dyDescent="0.2">
      <c r="B1815" s="62"/>
      <c r="C1815" s="63"/>
      <c r="D1815" s="9"/>
      <c r="E1815" s="83"/>
      <c r="F1815" s="93"/>
      <c r="G1815" s="84"/>
      <c r="H1815" s="85"/>
      <c r="I1815" s="85"/>
      <c r="J1815" s="85"/>
      <c r="K1815" s="86"/>
      <c r="M1815" s="32" t="str">
        <f t="shared" si="170"/>
        <v/>
      </c>
      <c r="N1815" s="111" t="str">
        <f t="shared" si="171"/>
        <v/>
      </c>
      <c r="O1815" s="44" t="str">
        <f t="shared" si="175"/>
        <v/>
      </c>
      <c r="P1815" s="71" t="str">
        <f t="shared" si="172"/>
        <v/>
      </c>
      <c r="Q1815" s="29" t="str">
        <f t="shared" si="173"/>
        <v/>
      </c>
      <c r="R1815" s="70" t="str">
        <f>IF(E1815="","",IF(Q1815="","",IFERROR(VLOOKUP(M1815,point3[],2,FALSE),1)))</f>
        <v/>
      </c>
      <c r="S1815" s="66" t="str">
        <f t="shared" si="174"/>
        <v/>
      </c>
      <c r="T1815" s="30" t="str">
        <f>IF(E1815="","",IF(S1815="","",IFERROR(VLOOKUP(M1815,point3[],2,FALSE),IF(M1815="","",1))))</f>
        <v/>
      </c>
    </row>
    <row r="1816" spans="2:20" ht="19.5" customHeight="1" x14ac:dyDescent="0.2">
      <c r="B1816" s="62"/>
      <c r="C1816" s="63"/>
      <c r="D1816" s="9"/>
      <c r="E1816" s="83"/>
      <c r="F1816" s="93"/>
      <c r="G1816" s="84"/>
      <c r="H1816" s="85"/>
      <c r="I1816" s="85"/>
      <c r="J1816" s="85"/>
      <c r="K1816" s="86"/>
      <c r="M1816" s="32" t="str">
        <f t="shared" si="170"/>
        <v/>
      </c>
      <c r="N1816" s="111" t="str">
        <f t="shared" si="171"/>
        <v/>
      </c>
      <c r="O1816" s="44" t="str">
        <f t="shared" si="175"/>
        <v/>
      </c>
      <c r="P1816" s="71" t="str">
        <f t="shared" si="172"/>
        <v/>
      </c>
      <c r="Q1816" s="29" t="str">
        <f t="shared" si="173"/>
        <v/>
      </c>
      <c r="R1816" s="70" t="str">
        <f>IF(E1816="","",IF(Q1816="","",IFERROR(VLOOKUP(M1816,point3[],2,FALSE),1)))</f>
        <v/>
      </c>
      <c r="S1816" s="66" t="str">
        <f t="shared" si="174"/>
        <v/>
      </c>
      <c r="T1816" s="30" t="str">
        <f>IF(E1816="","",IF(S1816="","",IFERROR(VLOOKUP(M1816,point3[],2,FALSE),IF(M1816="","",1))))</f>
        <v/>
      </c>
    </row>
    <row r="1817" spans="2:20" ht="19.5" customHeight="1" x14ac:dyDescent="0.2">
      <c r="B1817" s="62"/>
      <c r="C1817" s="63"/>
      <c r="D1817" s="9"/>
      <c r="E1817" s="83"/>
      <c r="F1817" s="93"/>
      <c r="G1817" s="84"/>
      <c r="H1817" s="85"/>
      <c r="I1817" s="85"/>
      <c r="J1817" s="85"/>
      <c r="K1817" s="86"/>
      <c r="M1817" s="32" t="str">
        <f t="shared" si="170"/>
        <v/>
      </c>
      <c r="N1817" s="111" t="str">
        <f t="shared" si="171"/>
        <v/>
      </c>
      <c r="O1817" s="44" t="str">
        <f t="shared" si="175"/>
        <v/>
      </c>
      <c r="P1817" s="71" t="str">
        <f t="shared" si="172"/>
        <v/>
      </c>
      <c r="Q1817" s="29" t="str">
        <f t="shared" si="173"/>
        <v/>
      </c>
      <c r="R1817" s="70" t="str">
        <f>IF(E1817="","",IF(Q1817="","",IFERROR(VLOOKUP(M1817,point3[],2,FALSE),1)))</f>
        <v/>
      </c>
      <c r="S1817" s="66" t="str">
        <f t="shared" si="174"/>
        <v/>
      </c>
      <c r="T1817" s="30" t="str">
        <f>IF(E1817="","",IF(S1817="","",IFERROR(VLOOKUP(M1817,point3[],2,FALSE),IF(M1817="","",1))))</f>
        <v/>
      </c>
    </row>
    <row r="1818" spans="2:20" ht="19.5" customHeight="1" x14ac:dyDescent="0.2">
      <c r="B1818" s="62"/>
      <c r="C1818" s="63"/>
      <c r="D1818" s="9"/>
      <c r="E1818" s="83"/>
      <c r="F1818" s="93"/>
      <c r="G1818" s="84"/>
      <c r="H1818" s="85"/>
      <c r="I1818" s="85"/>
      <c r="J1818" s="85"/>
      <c r="K1818" s="86"/>
      <c r="M1818" s="32" t="str">
        <f t="shared" si="170"/>
        <v/>
      </c>
      <c r="N1818" s="111" t="str">
        <f t="shared" si="171"/>
        <v/>
      </c>
      <c r="O1818" s="44" t="str">
        <f t="shared" si="175"/>
        <v/>
      </c>
      <c r="P1818" s="71" t="str">
        <f t="shared" si="172"/>
        <v/>
      </c>
      <c r="Q1818" s="29" t="str">
        <f t="shared" si="173"/>
        <v/>
      </c>
      <c r="R1818" s="70" t="str">
        <f>IF(E1818="","",IF(Q1818="","",IFERROR(VLOOKUP(M1818,point3[],2,FALSE),1)))</f>
        <v/>
      </c>
      <c r="S1818" s="66" t="str">
        <f t="shared" si="174"/>
        <v/>
      </c>
      <c r="T1818" s="30" t="str">
        <f>IF(E1818="","",IF(S1818="","",IFERROR(VLOOKUP(M1818,point3[],2,FALSE),IF(M1818="","",1))))</f>
        <v/>
      </c>
    </row>
    <row r="1819" spans="2:20" ht="19.5" customHeight="1" x14ac:dyDescent="0.2">
      <c r="B1819" s="62"/>
      <c r="C1819" s="63"/>
      <c r="D1819" s="9"/>
      <c r="E1819" s="83"/>
      <c r="F1819" s="93"/>
      <c r="G1819" s="84"/>
      <c r="H1819" s="85"/>
      <c r="I1819" s="85"/>
      <c r="J1819" s="85"/>
      <c r="K1819" s="86"/>
      <c r="M1819" s="32" t="str">
        <f t="shared" si="170"/>
        <v/>
      </c>
      <c r="N1819" s="111" t="str">
        <f t="shared" si="171"/>
        <v/>
      </c>
      <c r="O1819" s="44" t="str">
        <f t="shared" si="175"/>
        <v/>
      </c>
      <c r="P1819" s="71" t="str">
        <f t="shared" si="172"/>
        <v/>
      </c>
      <c r="Q1819" s="29" t="str">
        <f t="shared" si="173"/>
        <v/>
      </c>
      <c r="R1819" s="70" t="str">
        <f>IF(E1819="","",IF(Q1819="","",IFERROR(VLOOKUP(M1819,point3[],2,FALSE),1)))</f>
        <v/>
      </c>
      <c r="S1819" s="66" t="str">
        <f t="shared" si="174"/>
        <v/>
      </c>
      <c r="T1819" s="30" t="str">
        <f>IF(E1819="","",IF(S1819="","",IFERROR(VLOOKUP(M1819,point3[],2,FALSE),IF(M1819="","",1))))</f>
        <v/>
      </c>
    </row>
    <row r="1820" spans="2:20" ht="19.5" customHeight="1" x14ac:dyDescent="0.2">
      <c r="B1820" s="62"/>
      <c r="C1820" s="63"/>
      <c r="D1820" s="9"/>
      <c r="E1820" s="83"/>
      <c r="F1820" s="93"/>
      <c r="G1820" s="84"/>
      <c r="H1820" s="85"/>
      <c r="I1820" s="85"/>
      <c r="J1820" s="85"/>
      <c r="K1820" s="86"/>
      <c r="M1820" s="32" t="str">
        <f t="shared" si="170"/>
        <v/>
      </c>
      <c r="N1820" s="111" t="str">
        <f t="shared" si="171"/>
        <v/>
      </c>
      <c r="O1820" s="44" t="str">
        <f t="shared" si="175"/>
        <v/>
      </c>
      <c r="P1820" s="71" t="str">
        <f t="shared" si="172"/>
        <v/>
      </c>
      <c r="Q1820" s="29" t="str">
        <f t="shared" si="173"/>
        <v/>
      </c>
      <c r="R1820" s="70" t="str">
        <f>IF(E1820="","",IF(Q1820="","",IFERROR(VLOOKUP(M1820,point3[],2,FALSE),1)))</f>
        <v/>
      </c>
      <c r="S1820" s="66" t="str">
        <f t="shared" si="174"/>
        <v/>
      </c>
      <c r="T1820" s="30" t="str">
        <f>IF(E1820="","",IF(S1820="","",IFERROR(VLOOKUP(M1820,point3[],2,FALSE),IF(M1820="","",1))))</f>
        <v/>
      </c>
    </row>
    <row r="1821" spans="2:20" ht="19.5" customHeight="1" x14ac:dyDescent="0.2">
      <c r="B1821" s="62"/>
      <c r="C1821" s="63"/>
      <c r="D1821" s="9"/>
      <c r="E1821" s="83"/>
      <c r="F1821" s="93"/>
      <c r="G1821" s="84"/>
      <c r="H1821" s="85"/>
      <c r="I1821" s="85"/>
      <c r="J1821" s="85"/>
      <c r="K1821" s="86"/>
      <c r="M1821" s="32" t="str">
        <f t="shared" si="170"/>
        <v/>
      </c>
      <c r="N1821" s="111" t="str">
        <f t="shared" si="171"/>
        <v/>
      </c>
      <c r="O1821" s="44" t="str">
        <f t="shared" si="175"/>
        <v/>
      </c>
      <c r="P1821" s="71" t="str">
        <f t="shared" si="172"/>
        <v/>
      </c>
      <c r="Q1821" s="29" t="str">
        <f t="shared" si="173"/>
        <v/>
      </c>
      <c r="R1821" s="70" t="str">
        <f>IF(E1821="","",IF(Q1821="","",IFERROR(VLOOKUP(M1821,point3[],2,FALSE),1)))</f>
        <v/>
      </c>
      <c r="S1821" s="66" t="str">
        <f t="shared" si="174"/>
        <v/>
      </c>
      <c r="T1821" s="30" t="str">
        <f>IF(E1821="","",IF(S1821="","",IFERROR(VLOOKUP(M1821,point3[],2,FALSE),IF(M1821="","",1))))</f>
        <v/>
      </c>
    </row>
    <row r="1822" spans="2:20" ht="19.5" customHeight="1" x14ac:dyDescent="0.2">
      <c r="B1822" s="62"/>
      <c r="C1822" s="63"/>
      <c r="D1822" s="9"/>
      <c r="E1822" s="83"/>
      <c r="F1822" s="93"/>
      <c r="G1822" s="84"/>
      <c r="H1822" s="85"/>
      <c r="I1822" s="85"/>
      <c r="J1822" s="85"/>
      <c r="K1822" s="86"/>
      <c r="M1822" s="32" t="str">
        <f t="shared" si="170"/>
        <v/>
      </c>
      <c r="N1822" s="111" t="str">
        <f t="shared" si="171"/>
        <v/>
      </c>
      <c r="O1822" s="44" t="str">
        <f t="shared" si="175"/>
        <v/>
      </c>
      <c r="P1822" s="71" t="str">
        <f t="shared" si="172"/>
        <v/>
      </c>
      <c r="Q1822" s="29" t="str">
        <f t="shared" si="173"/>
        <v/>
      </c>
      <c r="R1822" s="70" t="str">
        <f>IF(E1822="","",IF(Q1822="","",IFERROR(VLOOKUP(M1822,point3[],2,FALSE),1)))</f>
        <v/>
      </c>
      <c r="S1822" s="66" t="str">
        <f t="shared" si="174"/>
        <v/>
      </c>
      <c r="T1822" s="30" t="str">
        <f>IF(E1822="","",IF(S1822="","",IFERROR(VLOOKUP(M1822,point3[],2,FALSE),IF(M1822="","",1))))</f>
        <v/>
      </c>
    </row>
    <row r="1823" spans="2:20" ht="19.5" customHeight="1" x14ac:dyDescent="0.2">
      <c r="B1823" s="62"/>
      <c r="C1823" s="63"/>
      <c r="D1823" s="9"/>
      <c r="E1823" s="83"/>
      <c r="F1823" s="93"/>
      <c r="G1823" s="84"/>
      <c r="H1823" s="85"/>
      <c r="I1823" s="85"/>
      <c r="J1823" s="85"/>
      <c r="K1823" s="86"/>
      <c r="M1823" s="32" t="str">
        <f t="shared" si="170"/>
        <v/>
      </c>
      <c r="N1823" s="111" t="str">
        <f t="shared" si="171"/>
        <v/>
      </c>
      <c r="O1823" s="44" t="str">
        <f t="shared" si="175"/>
        <v/>
      </c>
      <c r="P1823" s="71" t="str">
        <f t="shared" si="172"/>
        <v/>
      </c>
      <c r="Q1823" s="29" t="str">
        <f t="shared" si="173"/>
        <v/>
      </c>
      <c r="R1823" s="70" t="str">
        <f>IF(E1823="","",IF(Q1823="","",IFERROR(VLOOKUP(M1823,point3[],2,FALSE),1)))</f>
        <v/>
      </c>
      <c r="S1823" s="66" t="str">
        <f t="shared" si="174"/>
        <v/>
      </c>
      <c r="T1823" s="30" t="str">
        <f>IF(E1823="","",IF(S1823="","",IFERROR(VLOOKUP(M1823,point3[],2,FALSE),IF(M1823="","",1))))</f>
        <v/>
      </c>
    </row>
    <row r="1824" spans="2:20" ht="19.5" customHeight="1" x14ac:dyDescent="0.2">
      <c r="B1824" s="62"/>
      <c r="C1824" s="63"/>
      <c r="D1824" s="9"/>
      <c r="E1824" s="83"/>
      <c r="F1824" s="93"/>
      <c r="G1824" s="84"/>
      <c r="H1824" s="85"/>
      <c r="I1824" s="85"/>
      <c r="J1824" s="85"/>
      <c r="K1824" s="86"/>
      <c r="M1824" s="33" t="str">
        <f t="shared" si="170"/>
        <v/>
      </c>
      <c r="N1824" s="111" t="str">
        <f t="shared" si="171"/>
        <v/>
      </c>
      <c r="O1824" s="45" t="str">
        <f t="shared" si="175"/>
        <v/>
      </c>
      <c r="P1824" s="71" t="str">
        <f t="shared" si="172"/>
        <v/>
      </c>
      <c r="Q1824" s="29" t="str">
        <f t="shared" si="173"/>
        <v/>
      </c>
      <c r="R1824" s="70" t="str">
        <f>IF(E1824="","",IF(Q1824="","",IFERROR(VLOOKUP(M1824,point3[],2,FALSE),1)))</f>
        <v/>
      </c>
      <c r="S1824" s="66" t="str">
        <f t="shared" si="174"/>
        <v/>
      </c>
      <c r="T1824" s="30" t="str">
        <f>IF(E1824="","",IF(S1824="","",IFERROR(VLOOKUP(M1824,point3[],2,FALSE),IF(M1824="","",1))))</f>
        <v/>
      </c>
    </row>
    <row r="1825" spans="2:20" ht="19.5" customHeight="1" x14ac:dyDescent="0.2">
      <c r="B1825" s="62"/>
      <c r="C1825" s="63"/>
      <c r="D1825" s="9"/>
      <c r="E1825" s="83"/>
      <c r="F1825" s="93"/>
      <c r="G1825" s="84"/>
      <c r="H1825" s="85"/>
      <c r="I1825" s="85"/>
      <c r="J1825" s="85"/>
      <c r="K1825" s="86"/>
      <c r="M1825" s="32" t="str">
        <f t="shared" si="170"/>
        <v/>
      </c>
      <c r="N1825" s="111" t="str">
        <f t="shared" si="171"/>
        <v/>
      </c>
      <c r="O1825" s="44" t="str">
        <f t="shared" si="175"/>
        <v/>
      </c>
      <c r="P1825" s="71" t="str">
        <f t="shared" si="172"/>
        <v/>
      </c>
      <c r="Q1825" s="29" t="str">
        <f t="shared" si="173"/>
        <v/>
      </c>
      <c r="R1825" s="70" t="str">
        <f>IF(E1825="","",IF(Q1825="","",IFERROR(VLOOKUP(M1825,point3[],2,FALSE),1)))</f>
        <v/>
      </c>
      <c r="S1825" s="66" t="str">
        <f t="shared" si="174"/>
        <v/>
      </c>
      <c r="T1825" s="30" t="str">
        <f>IF(E1825="","",IF(S1825="","",IFERROR(VLOOKUP(M1825,point3[],2,FALSE),IF(M1825="","",1))))</f>
        <v/>
      </c>
    </row>
    <row r="1826" spans="2:20" ht="19.5" customHeight="1" x14ac:dyDescent="0.2">
      <c r="B1826" s="62"/>
      <c r="C1826" s="63"/>
      <c r="D1826" s="9"/>
      <c r="E1826" s="83"/>
      <c r="F1826" s="93"/>
      <c r="G1826" s="84"/>
      <c r="H1826" s="85"/>
      <c r="I1826" s="85"/>
      <c r="J1826" s="85"/>
      <c r="K1826" s="86"/>
      <c r="M1826" s="32" t="str">
        <f t="shared" si="170"/>
        <v/>
      </c>
      <c r="N1826" s="111" t="str">
        <f t="shared" si="171"/>
        <v/>
      </c>
      <c r="O1826" s="44" t="str">
        <f t="shared" si="175"/>
        <v/>
      </c>
      <c r="P1826" s="71" t="str">
        <f t="shared" si="172"/>
        <v/>
      </c>
      <c r="Q1826" s="29" t="str">
        <f t="shared" si="173"/>
        <v/>
      </c>
      <c r="R1826" s="70" t="str">
        <f>IF(E1826="","",IF(Q1826="","",IFERROR(VLOOKUP(M1826,point3[],2,FALSE),1)))</f>
        <v/>
      </c>
      <c r="S1826" s="66" t="str">
        <f t="shared" si="174"/>
        <v/>
      </c>
      <c r="T1826" s="30" t="str">
        <f>IF(E1826="","",IF(S1826="","",IFERROR(VLOOKUP(M1826,point3[],2,FALSE),IF(M1826="","",1))))</f>
        <v/>
      </c>
    </row>
    <row r="1827" spans="2:20" ht="19.5" customHeight="1" x14ac:dyDescent="0.2">
      <c r="B1827" s="62"/>
      <c r="C1827" s="63"/>
      <c r="D1827" s="9"/>
      <c r="E1827" s="83"/>
      <c r="F1827" s="93"/>
      <c r="G1827" s="84"/>
      <c r="H1827" s="85"/>
      <c r="I1827" s="85"/>
      <c r="J1827" s="85"/>
      <c r="K1827" s="86"/>
      <c r="M1827" s="32" t="str">
        <f t="shared" si="170"/>
        <v/>
      </c>
      <c r="N1827" s="111" t="str">
        <f t="shared" si="171"/>
        <v/>
      </c>
      <c r="O1827" s="44" t="str">
        <f t="shared" si="175"/>
        <v/>
      </c>
      <c r="P1827" s="71" t="str">
        <f t="shared" si="172"/>
        <v/>
      </c>
      <c r="Q1827" s="29" t="str">
        <f t="shared" si="173"/>
        <v/>
      </c>
      <c r="R1827" s="70" t="str">
        <f>IF(E1827="","",IF(Q1827="","",IFERROR(VLOOKUP(M1827,point3[],2,FALSE),1)))</f>
        <v/>
      </c>
      <c r="S1827" s="66" t="str">
        <f t="shared" si="174"/>
        <v/>
      </c>
      <c r="T1827" s="30" t="str">
        <f>IF(E1827="","",IF(S1827="","",IFERROR(VLOOKUP(M1827,point3[],2,FALSE),IF(M1827="","",1))))</f>
        <v/>
      </c>
    </row>
    <row r="1828" spans="2:20" ht="19.5" customHeight="1" x14ac:dyDescent="0.2">
      <c r="B1828" s="62"/>
      <c r="C1828" s="63"/>
      <c r="D1828" s="9"/>
      <c r="E1828" s="83"/>
      <c r="F1828" s="93"/>
      <c r="G1828" s="84"/>
      <c r="H1828" s="85"/>
      <c r="I1828" s="85"/>
      <c r="J1828" s="85"/>
      <c r="K1828" s="86"/>
      <c r="M1828" s="32" t="str">
        <f t="shared" si="170"/>
        <v/>
      </c>
      <c r="N1828" s="111" t="str">
        <f t="shared" si="171"/>
        <v/>
      </c>
      <c r="O1828" s="44" t="str">
        <f t="shared" si="175"/>
        <v/>
      </c>
      <c r="P1828" s="71" t="str">
        <f t="shared" si="172"/>
        <v/>
      </c>
      <c r="Q1828" s="29" t="str">
        <f t="shared" si="173"/>
        <v/>
      </c>
      <c r="R1828" s="70" t="str">
        <f>IF(E1828="","",IF(Q1828="","",IFERROR(VLOOKUP(M1828,point3[],2,FALSE),1)))</f>
        <v/>
      </c>
      <c r="S1828" s="66" t="str">
        <f t="shared" si="174"/>
        <v/>
      </c>
      <c r="T1828" s="30" t="str">
        <f>IF(E1828="","",IF(S1828="","",IFERROR(VLOOKUP(M1828,point3[],2,FALSE),IF(M1828="","",1))))</f>
        <v/>
      </c>
    </row>
    <row r="1829" spans="2:20" ht="19.5" customHeight="1" x14ac:dyDescent="0.2">
      <c r="B1829" s="62"/>
      <c r="C1829" s="63"/>
      <c r="D1829" s="9"/>
      <c r="E1829" s="83"/>
      <c r="F1829" s="93"/>
      <c r="G1829" s="84"/>
      <c r="H1829" s="85"/>
      <c r="I1829" s="85"/>
      <c r="J1829" s="85"/>
      <c r="K1829" s="86"/>
      <c r="M1829" s="32" t="str">
        <f t="shared" si="170"/>
        <v/>
      </c>
      <c r="N1829" s="111" t="str">
        <f t="shared" si="171"/>
        <v/>
      </c>
      <c r="O1829" s="44" t="str">
        <f t="shared" si="175"/>
        <v/>
      </c>
      <c r="P1829" s="71" t="str">
        <f t="shared" si="172"/>
        <v/>
      </c>
      <c r="Q1829" s="29" t="str">
        <f t="shared" si="173"/>
        <v/>
      </c>
      <c r="R1829" s="70" t="str">
        <f>IF(E1829="","",IF(Q1829="","",IFERROR(VLOOKUP(M1829,point3[],2,FALSE),1)))</f>
        <v/>
      </c>
      <c r="S1829" s="66" t="str">
        <f t="shared" si="174"/>
        <v/>
      </c>
      <c r="T1829" s="30" t="str">
        <f>IF(E1829="","",IF(S1829="","",IFERROR(VLOOKUP(M1829,point3[],2,FALSE),IF(M1829="","",1))))</f>
        <v/>
      </c>
    </row>
    <row r="1830" spans="2:20" ht="19.5" customHeight="1" x14ac:dyDescent="0.2">
      <c r="B1830" s="62"/>
      <c r="C1830" s="63"/>
      <c r="D1830" s="9"/>
      <c r="E1830" s="83"/>
      <c r="F1830" s="93"/>
      <c r="G1830" s="84"/>
      <c r="H1830" s="85"/>
      <c r="I1830" s="85"/>
      <c r="J1830" s="85"/>
      <c r="K1830" s="86"/>
      <c r="M1830" s="32" t="str">
        <f t="shared" si="170"/>
        <v/>
      </c>
      <c r="N1830" s="111" t="str">
        <f t="shared" si="171"/>
        <v/>
      </c>
      <c r="O1830" s="44" t="str">
        <f t="shared" si="175"/>
        <v/>
      </c>
      <c r="P1830" s="71" t="str">
        <f t="shared" si="172"/>
        <v/>
      </c>
      <c r="Q1830" s="29" t="str">
        <f t="shared" si="173"/>
        <v/>
      </c>
      <c r="R1830" s="70" t="str">
        <f>IF(E1830="","",IF(Q1830="","",IFERROR(VLOOKUP(M1830,point3[],2,FALSE),1)))</f>
        <v/>
      </c>
      <c r="S1830" s="66" t="str">
        <f t="shared" si="174"/>
        <v/>
      </c>
      <c r="T1830" s="30" t="str">
        <f>IF(E1830="","",IF(S1830="","",IFERROR(VLOOKUP(M1830,point3[],2,FALSE),IF(M1830="","",1))))</f>
        <v/>
      </c>
    </row>
    <row r="1831" spans="2:20" ht="19.5" customHeight="1" x14ac:dyDescent="0.2">
      <c r="B1831" s="62"/>
      <c r="C1831" s="63"/>
      <c r="D1831" s="9"/>
      <c r="E1831" s="83"/>
      <c r="F1831" s="93"/>
      <c r="G1831" s="84"/>
      <c r="H1831" s="85"/>
      <c r="I1831" s="85"/>
      <c r="J1831" s="85"/>
      <c r="K1831" s="86"/>
      <c r="M1831" s="32" t="str">
        <f t="shared" si="170"/>
        <v/>
      </c>
      <c r="N1831" s="111" t="str">
        <f t="shared" si="171"/>
        <v/>
      </c>
      <c r="O1831" s="44" t="str">
        <f t="shared" si="175"/>
        <v/>
      </c>
      <c r="P1831" s="71" t="str">
        <f t="shared" si="172"/>
        <v/>
      </c>
      <c r="Q1831" s="29" t="str">
        <f t="shared" si="173"/>
        <v/>
      </c>
      <c r="R1831" s="70" t="str">
        <f>IF(E1831="","",IF(Q1831="","",IFERROR(VLOOKUP(M1831,point3[],2,FALSE),1)))</f>
        <v/>
      </c>
      <c r="S1831" s="66" t="str">
        <f t="shared" si="174"/>
        <v/>
      </c>
      <c r="T1831" s="30" t="str">
        <f>IF(E1831="","",IF(S1831="","",IFERROR(VLOOKUP(M1831,point3[],2,FALSE),IF(M1831="","",1))))</f>
        <v/>
      </c>
    </row>
    <row r="1832" spans="2:20" ht="19.5" customHeight="1" x14ac:dyDescent="0.2">
      <c r="B1832" s="62"/>
      <c r="C1832" s="63"/>
      <c r="D1832" s="9"/>
      <c r="E1832" s="83"/>
      <c r="F1832" s="93"/>
      <c r="G1832" s="84"/>
      <c r="H1832" s="85"/>
      <c r="I1832" s="85"/>
      <c r="J1832" s="85"/>
      <c r="K1832" s="86"/>
      <c r="M1832" s="32" t="str">
        <f t="shared" si="170"/>
        <v/>
      </c>
      <c r="N1832" s="111" t="str">
        <f t="shared" si="171"/>
        <v/>
      </c>
      <c r="O1832" s="44" t="str">
        <f t="shared" si="175"/>
        <v/>
      </c>
      <c r="P1832" s="71" t="str">
        <f t="shared" si="172"/>
        <v/>
      </c>
      <c r="Q1832" s="29" t="str">
        <f t="shared" si="173"/>
        <v/>
      </c>
      <c r="R1832" s="70" t="str">
        <f>IF(E1832="","",IF(Q1832="","",IFERROR(VLOOKUP(M1832,point3[],2,FALSE),1)))</f>
        <v/>
      </c>
      <c r="S1832" s="66" t="str">
        <f t="shared" si="174"/>
        <v/>
      </c>
      <c r="T1832" s="30" t="str">
        <f>IF(E1832="","",IF(S1832="","",IFERROR(VLOOKUP(M1832,point3[],2,FALSE),IF(M1832="","",1))))</f>
        <v/>
      </c>
    </row>
    <row r="1833" spans="2:20" ht="19.5" customHeight="1" x14ac:dyDescent="0.2">
      <c r="B1833" s="62"/>
      <c r="C1833" s="63"/>
      <c r="D1833" s="9"/>
      <c r="E1833" s="83"/>
      <c r="F1833" s="93"/>
      <c r="G1833" s="84"/>
      <c r="H1833" s="85"/>
      <c r="I1833" s="85"/>
      <c r="J1833" s="85"/>
      <c r="K1833" s="86"/>
      <c r="M1833" s="32" t="str">
        <f t="shared" si="170"/>
        <v/>
      </c>
      <c r="N1833" s="111" t="str">
        <f t="shared" si="171"/>
        <v/>
      </c>
      <c r="O1833" s="44" t="str">
        <f t="shared" si="175"/>
        <v/>
      </c>
      <c r="P1833" s="71" t="str">
        <f t="shared" si="172"/>
        <v/>
      </c>
      <c r="Q1833" s="29" t="str">
        <f t="shared" si="173"/>
        <v/>
      </c>
      <c r="R1833" s="70" t="str">
        <f>IF(E1833="","",IF(Q1833="","",IFERROR(VLOOKUP(M1833,point3[],2,FALSE),1)))</f>
        <v/>
      </c>
      <c r="S1833" s="66" t="str">
        <f t="shared" si="174"/>
        <v/>
      </c>
      <c r="T1833" s="30" t="str">
        <f>IF(E1833="","",IF(S1833="","",IFERROR(VLOOKUP(M1833,point3[],2,FALSE),IF(M1833="","",1))))</f>
        <v/>
      </c>
    </row>
    <row r="1834" spans="2:20" ht="19.5" customHeight="1" x14ac:dyDescent="0.2">
      <c r="B1834" s="62"/>
      <c r="C1834" s="63"/>
      <c r="D1834" s="9"/>
      <c r="E1834" s="83"/>
      <c r="F1834" s="93"/>
      <c r="G1834" s="84"/>
      <c r="H1834" s="85"/>
      <c r="I1834" s="85"/>
      <c r="J1834" s="85"/>
      <c r="K1834" s="86"/>
      <c r="M1834" s="32" t="str">
        <f t="shared" si="170"/>
        <v/>
      </c>
      <c r="N1834" s="111" t="str">
        <f t="shared" si="171"/>
        <v/>
      </c>
      <c r="O1834" s="44" t="str">
        <f t="shared" si="175"/>
        <v/>
      </c>
      <c r="P1834" s="71" t="str">
        <f t="shared" si="172"/>
        <v/>
      </c>
      <c r="Q1834" s="29" t="str">
        <f t="shared" si="173"/>
        <v/>
      </c>
      <c r="R1834" s="70" t="str">
        <f>IF(E1834="","",IF(Q1834="","",IFERROR(VLOOKUP(M1834,point3[],2,FALSE),1)))</f>
        <v/>
      </c>
      <c r="S1834" s="66" t="str">
        <f t="shared" si="174"/>
        <v/>
      </c>
      <c r="T1834" s="30" t="str">
        <f>IF(E1834="","",IF(S1834="","",IFERROR(VLOOKUP(M1834,point3[],2,FALSE),IF(M1834="","",1))))</f>
        <v/>
      </c>
    </row>
    <row r="1835" spans="2:20" ht="19.5" customHeight="1" x14ac:dyDescent="0.2">
      <c r="B1835" s="62"/>
      <c r="C1835" s="63"/>
      <c r="D1835" s="9"/>
      <c r="E1835" s="83"/>
      <c r="F1835" s="93"/>
      <c r="G1835" s="84"/>
      <c r="H1835" s="85"/>
      <c r="I1835" s="85"/>
      <c r="J1835" s="85"/>
      <c r="K1835" s="86"/>
      <c r="M1835" s="32" t="str">
        <f t="shared" si="170"/>
        <v/>
      </c>
      <c r="N1835" s="111" t="str">
        <f t="shared" si="171"/>
        <v/>
      </c>
      <c r="O1835" s="44" t="str">
        <f t="shared" si="175"/>
        <v/>
      </c>
      <c r="P1835" s="71" t="str">
        <f t="shared" si="172"/>
        <v/>
      </c>
      <c r="Q1835" s="29" t="str">
        <f t="shared" si="173"/>
        <v/>
      </c>
      <c r="R1835" s="70" t="str">
        <f>IF(E1835="","",IF(Q1835="","",IFERROR(VLOOKUP(M1835,point3[],2,FALSE),1)))</f>
        <v/>
      </c>
      <c r="S1835" s="66" t="str">
        <f t="shared" si="174"/>
        <v/>
      </c>
      <c r="T1835" s="30" t="str">
        <f>IF(E1835="","",IF(S1835="","",IFERROR(VLOOKUP(M1835,point3[],2,FALSE),IF(M1835="","",1))))</f>
        <v/>
      </c>
    </row>
    <row r="1836" spans="2:20" ht="19.5" customHeight="1" x14ac:dyDescent="0.2">
      <c r="B1836" s="62"/>
      <c r="C1836" s="63"/>
      <c r="D1836" s="9"/>
      <c r="E1836" s="83"/>
      <c r="F1836" s="93"/>
      <c r="G1836" s="84"/>
      <c r="H1836" s="85"/>
      <c r="I1836" s="85"/>
      <c r="J1836" s="85"/>
      <c r="K1836" s="86"/>
      <c r="M1836" s="32" t="str">
        <f t="shared" si="170"/>
        <v/>
      </c>
      <c r="N1836" s="111" t="str">
        <f t="shared" si="171"/>
        <v/>
      </c>
      <c r="O1836" s="44" t="str">
        <f t="shared" si="175"/>
        <v/>
      </c>
      <c r="P1836" s="71" t="str">
        <f t="shared" si="172"/>
        <v/>
      </c>
      <c r="Q1836" s="29" t="str">
        <f t="shared" si="173"/>
        <v/>
      </c>
      <c r="R1836" s="70" t="str">
        <f>IF(E1836="","",IF(Q1836="","",IFERROR(VLOOKUP(M1836,point3[],2,FALSE),1)))</f>
        <v/>
      </c>
      <c r="S1836" s="66" t="str">
        <f t="shared" si="174"/>
        <v/>
      </c>
      <c r="T1836" s="30" t="str">
        <f>IF(E1836="","",IF(S1836="","",IFERROR(VLOOKUP(M1836,point3[],2,FALSE),IF(M1836="","",1))))</f>
        <v/>
      </c>
    </row>
    <row r="1837" spans="2:20" ht="19.5" customHeight="1" x14ac:dyDescent="0.2">
      <c r="B1837" s="62"/>
      <c r="C1837" s="63"/>
      <c r="D1837" s="9"/>
      <c r="E1837" s="83"/>
      <c r="F1837" s="93"/>
      <c r="G1837" s="84"/>
      <c r="H1837" s="85"/>
      <c r="I1837" s="85"/>
      <c r="J1837" s="85"/>
      <c r="K1837" s="86"/>
      <c r="M1837" s="32" t="str">
        <f t="shared" si="170"/>
        <v/>
      </c>
      <c r="N1837" s="111" t="str">
        <f t="shared" si="171"/>
        <v/>
      </c>
      <c r="O1837" s="44" t="str">
        <f t="shared" si="175"/>
        <v/>
      </c>
      <c r="P1837" s="71" t="str">
        <f t="shared" si="172"/>
        <v/>
      </c>
      <c r="Q1837" s="29" t="str">
        <f t="shared" si="173"/>
        <v/>
      </c>
      <c r="R1837" s="70" t="str">
        <f>IF(E1837="","",IF(Q1837="","",IFERROR(VLOOKUP(M1837,point3[],2,FALSE),1)))</f>
        <v/>
      </c>
      <c r="S1837" s="66" t="str">
        <f t="shared" si="174"/>
        <v/>
      </c>
      <c r="T1837" s="30" t="str">
        <f>IF(E1837="","",IF(S1837="","",IFERROR(VLOOKUP(M1837,point3[],2,FALSE),IF(M1837="","",1))))</f>
        <v/>
      </c>
    </row>
    <row r="1838" spans="2:20" ht="19.5" customHeight="1" x14ac:dyDescent="0.2">
      <c r="B1838" s="62"/>
      <c r="C1838" s="63"/>
      <c r="D1838" s="9"/>
      <c r="E1838" s="83"/>
      <c r="F1838" s="93"/>
      <c r="G1838" s="84"/>
      <c r="H1838" s="85"/>
      <c r="I1838" s="85"/>
      <c r="J1838" s="85"/>
      <c r="K1838" s="86"/>
      <c r="M1838" s="32" t="str">
        <f t="shared" si="170"/>
        <v/>
      </c>
      <c r="N1838" s="111" t="str">
        <f t="shared" si="171"/>
        <v/>
      </c>
      <c r="O1838" s="44" t="str">
        <f t="shared" si="175"/>
        <v/>
      </c>
      <c r="P1838" s="71" t="str">
        <f t="shared" si="172"/>
        <v/>
      </c>
      <c r="Q1838" s="29" t="str">
        <f t="shared" si="173"/>
        <v/>
      </c>
      <c r="R1838" s="70" t="str">
        <f>IF(E1838="","",IF(Q1838="","",IFERROR(VLOOKUP(M1838,point3[],2,FALSE),1)))</f>
        <v/>
      </c>
      <c r="S1838" s="66" t="str">
        <f t="shared" si="174"/>
        <v/>
      </c>
      <c r="T1838" s="30" t="str">
        <f>IF(E1838="","",IF(S1838="","",IFERROR(VLOOKUP(M1838,point3[],2,FALSE),IF(M1838="","",1))))</f>
        <v/>
      </c>
    </row>
    <row r="1839" spans="2:20" ht="19.5" customHeight="1" x14ac:dyDescent="0.2">
      <c r="B1839" s="62"/>
      <c r="C1839" s="63"/>
      <c r="D1839" s="9"/>
      <c r="E1839" s="83"/>
      <c r="F1839" s="93"/>
      <c r="G1839" s="84"/>
      <c r="H1839" s="85"/>
      <c r="I1839" s="85"/>
      <c r="J1839" s="85"/>
      <c r="K1839" s="86"/>
      <c r="M1839" s="32" t="str">
        <f t="shared" si="170"/>
        <v/>
      </c>
      <c r="N1839" s="111" t="str">
        <f t="shared" si="171"/>
        <v/>
      </c>
      <c r="O1839" s="44" t="str">
        <f t="shared" si="175"/>
        <v/>
      </c>
      <c r="P1839" s="71" t="str">
        <f t="shared" si="172"/>
        <v/>
      </c>
      <c r="Q1839" s="29" t="str">
        <f t="shared" si="173"/>
        <v/>
      </c>
      <c r="R1839" s="70" t="str">
        <f>IF(E1839="","",IF(Q1839="","",IFERROR(VLOOKUP(M1839,point3[],2,FALSE),1)))</f>
        <v/>
      </c>
      <c r="S1839" s="66" t="str">
        <f t="shared" si="174"/>
        <v/>
      </c>
      <c r="T1839" s="30" t="str">
        <f>IF(E1839="","",IF(S1839="","",IFERROR(VLOOKUP(M1839,point3[],2,FALSE),IF(M1839="","",1))))</f>
        <v/>
      </c>
    </row>
    <row r="1840" spans="2:20" ht="19.5" customHeight="1" x14ac:dyDescent="0.2">
      <c r="B1840" s="62"/>
      <c r="C1840" s="63"/>
      <c r="D1840" s="9"/>
      <c r="E1840" s="83"/>
      <c r="F1840" s="93"/>
      <c r="G1840" s="84"/>
      <c r="H1840" s="85"/>
      <c r="I1840" s="85"/>
      <c r="J1840" s="85"/>
      <c r="K1840" s="86"/>
      <c r="M1840" s="32" t="str">
        <f t="shared" si="170"/>
        <v/>
      </c>
      <c r="N1840" s="111" t="str">
        <f t="shared" si="171"/>
        <v/>
      </c>
      <c r="O1840" s="44" t="str">
        <f t="shared" si="175"/>
        <v/>
      </c>
      <c r="P1840" s="71" t="str">
        <f t="shared" si="172"/>
        <v/>
      </c>
      <c r="Q1840" s="29" t="str">
        <f t="shared" si="173"/>
        <v/>
      </c>
      <c r="R1840" s="70" t="str">
        <f>IF(E1840="","",IF(Q1840="","",IFERROR(VLOOKUP(M1840,point3[],2,FALSE),1)))</f>
        <v/>
      </c>
      <c r="S1840" s="66" t="str">
        <f t="shared" si="174"/>
        <v/>
      </c>
      <c r="T1840" s="30" t="str">
        <f>IF(E1840="","",IF(S1840="","",IFERROR(VLOOKUP(M1840,point3[],2,FALSE),IF(M1840="","",1))))</f>
        <v/>
      </c>
    </row>
    <row r="1841" spans="2:20" ht="19.5" customHeight="1" x14ac:dyDescent="0.2">
      <c r="B1841" s="62"/>
      <c r="C1841" s="63"/>
      <c r="D1841" s="9"/>
      <c r="E1841" s="83"/>
      <c r="F1841" s="93"/>
      <c r="G1841" s="84"/>
      <c r="H1841" s="85"/>
      <c r="I1841" s="85"/>
      <c r="J1841" s="85"/>
      <c r="K1841" s="86"/>
      <c r="M1841" s="32" t="str">
        <f t="shared" si="170"/>
        <v/>
      </c>
      <c r="N1841" s="111" t="str">
        <f t="shared" si="171"/>
        <v/>
      </c>
      <c r="O1841" s="44" t="str">
        <f t="shared" si="175"/>
        <v/>
      </c>
      <c r="P1841" s="71" t="str">
        <f t="shared" si="172"/>
        <v/>
      </c>
      <c r="Q1841" s="29" t="str">
        <f t="shared" si="173"/>
        <v/>
      </c>
      <c r="R1841" s="70" t="str">
        <f>IF(E1841="","",IF(Q1841="","",IFERROR(VLOOKUP(M1841,point3[],2,FALSE),1)))</f>
        <v/>
      </c>
      <c r="S1841" s="66" t="str">
        <f t="shared" si="174"/>
        <v/>
      </c>
      <c r="T1841" s="30" t="str">
        <f>IF(E1841="","",IF(S1841="","",IFERROR(VLOOKUP(M1841,point3[],2,FALSE),IF(M1841="","",1))))</f>
        <v/>
      </c>
    </row>
    <row r="1842" spans="2:20" ht="19.5" customHeight="1" x14ac:dyDescent="0.2">
      <c r="B1842" s="62"/>
      <c r="C1842" s="63"/>
      <c r="D1842" s="9"/>
      <c r="E1842" s="83"/>
      <c r="F1842" s="93"/>
      <c r="G1842" s="84"/>
      <c r="H1842" s="85"/>
      <c r="I1842" s="85"/>
      <c r="J1842" s="85"/>
      <c r="K1842" s="86"/>
      <c r="M1842" s="32" t="str">
        <f t="shared" si="170"/>
        <v/>
      </c>
      <c r="N1842" s="111" t="str">
        <f t="shared" si="171"/>
        <v/>
      </c>
      <c r="O1842" s="44" t="str">
        <f t="shared" si="175"/>
        <v/>
      </c>
      <c r="P1842" s="71" t="str">
        <f t="shared" si="172"/>
        <v/>
      </c>
      <c r="Q1842" s="29" t="str">
        <f t="shared" si="173"/>
        <v/>
      </c>
      <c r="R1842" s="70" t="str">
        <f>IF(E1842="","",IF(Q1842="","",IFERROR(VLOOKUP(M1842,point3[],2,FALSE),1)))</f>
        <v/>
      </c>
      <c r="S1842" s="66" t="str">
        <f t="shared" si="174"/>
        <v/>
      </c>
      <c r="T1842" s="30" t="str">
        <f>IF(E1842="","",IF(S1842="","",IFERROR(VLOOKUP(M1842,point3[],2,FALSE),IF(M1842="","",1))))</f>
        <v/>
      </c>
    </row>
    <row r="1843" spans="2:20" ht="19.5" customHeight="1" x14ac:dyDescent="0.2">
      <c r="B1843" s="62"/>
      <c r="C1843" s="63"/>
      <c r="D1843" s="9"/>
      <c r="E1843" s="83"/>
      <c r="F1843" s="93"/>
      <c r="G1843" s="84"/>
      <c r="H1843" s="85"/>
      <c r="I1843" s="85"/>
      <c r="J1843" s="85"/>
      <c r="K1843" s="86"/>
      <c r="M1843" s="32" t="str">
        <f t="shared" si="170"/>
        <v/>
      </c>
      <c r="N1843" s="111" t="str">
        <f t="shared" si="171"/>
        <v/>
      </c>
      <c r="O1843" s="44" t="str">
        <f t="shared" si="175"/>
        <v/>
      </c>
      <c r="P1843" s="71" t="str">
        <f t="shared" si="172"/>
        <v/>
      </c>
      <c r="Q1843" s="29" t="str">
        <f t="shared" si="173"/>
        <v/>
      </c>
      <c r="R1843" s="70" t="str">
        <f>IF(E1843="","",IF(Q1843="","",IFERROR(VLOOKUP(M1843,point3[],2,FALSE),1)))</f>
        <v/>
      </c>
      <c r="S1843" s="66" t="str">
        <f t="shared" si="174"/>
        <v/>
      </c>
      <c r="T1843" s="30" t="str">
        <f>IF(E1843="","",IF(S1843="","",IFERROR(VLOOKUP(M1843,point3[],2,FALSE),IF(M1843="","",1))))</f>
        <v/>
      </c>
    </row>
    <row r="1844" spans="2:20" ht="19.5" customHeight="1" x14ac:dyDescent="0.2">
      <c r="B1844" s="62"/>
      <c r="C1844" s="63"/>
      <c r="D1844" s="9"/>
      <c r="E1844" s="83"/>
      <c r="F1844" s="93"/>
      <c r="G1844" s="84"/>
      <c r="H1844" s="85"/>
      <c r="I1844" s="85"/>
      <c r="J1844" s="85"/>
      <c r="K1844" s="86"/>
      <c r="M1844" s="33" t="str">
        <f t="shared" si="170"/>
        <v/>
      </c>
      <c r="N1844" s="111" t="str">
        <f t="shared" si="171"/>
        <v/>
      </c>
      <c r="O1844" s="45" t="str">
        <f t="shared" si="175"/>
        <v/>
      </c>
      <c r="P1844" s="71" t="str">
        <f t="shared" si="172"/>
        <v/>
      </c>
      <c r="Q1844" s="29" t="str">
        <f t="shared" si="173"/>
        <v/>
      </c>
      <c r="R1844" s="70" t="str">
        <f>IF(E1844="","",IF(Q1844="","",IFERROR(VLOOKUP(M1844,point3[],2,FALSE),1)))</f>
        <v/>
      </c>
      <c r="S1844" s="66" t="str">
        <f t="shared" si="174"/>
        <v/>
      </c>
      <c r="T1844" s="30" t="str">
        <f>IF(E1844="","",IF(S1844="","",IFERROR(VLOOKUP(M1844,point3[],2,FALSE),IF(M1844="","",1))))</f>
        <v/>
      </c>
    </row>
    <row r="1845" spans="2:20" ht="19.5" customHeight="1" x14ac:dyDescent="0.2">
      <c r="B1845" s="62"/>
      <c r="C1845" s="63"/>
      <c r="D1845" s="9"/>
      <c r="E1845" s="83"/>
      <c r="F1845" s="93"/>
      <c r="G1845" s="84"/>
      <c r="H1845" s="85"/>
      <c r="I1845" s="85"/>
      <c r="J1845" s="85"/>
      <c r="K1845" s="86"/>
      <c r="M1845" s="32" t="str">
        <f t="shared" si="170"/>
        <v/>
      </c>
      <c r="N1845" s="111" t="str">
        <f t="shared" si="171"/>
        <v/>
      </c>
      <c r="O1845" s="44" t="str">
        <f t="shared" si="175"/>
        <v/>
      </c>
      <c r="P1845" s="71" t="str">
        <f t="shared" si="172"/>
        <v/>
      </c>
      <c r="Q1845" s="29" t="str">
        <f t="shared" si="173"/>
        <v/>
      </c>
      <c r="R1845" s="70" t="str">
        <f>IF(E1845="","",IF(Q1845="","",IFERROR(VLOOKUP(M1845,point3[],2,FALSE),1)))</f>
        <v/>
      </c>
      <c r="S1845" s="66" t="str">
        <f t="shared" si="174"/>
        <v/>
      </c>
      <c r="T1845" s="30" t="str">
        <f>IF(E1845="","",IF(S1845="","",IFERROR(VLOOKUP(M1845,point3[],2,FALSE),IF(M1845="","",1))))</f>
        <v/>
      </c>
    </row>
    <row r="1846" spans="2:20" ht="19.5" customHeight="1" x14ac:dyDescent="0.2">
      <c r="B1846" s="62"/>
      <c r="C1846" s="63"/>
      <c r="D1846" s="9"/>
      <c r="E1846" s="83"/>
      <c r="F1846" s="93"/>
      <c r="G1846" s="84"/>
      <c r="H1846" s="85"/>
      <c r="I1846" s="85"/>
      <c r="J1846" s="85"/>
      <c r="K1846" s="86"/>
      <c r="M1846" s="32" t="str">
        <f t="shared" si="170"/>
        <v/>
      </c>
      <c r="N1846" s="111" t="str">
        <f t="shared" si="171"/>
        <v/>
      </c>
      <c r="O1846" s="44" t="str">
        <f t="shared" si="175"/>
        <v/>
      </c>
      <c r="P1846" s="71" t="str">
        <f t="shared" si="172"/>
        <v/>
      </c>
      <c r="Q1846" s="29" t="str">
        <f t="shared" si="173"/>
        <v/>
      </c>
      <c r="R1846" s="70" t="str">
        <f>IF(E1846="","",IF(Q1846="","",IFERROR(VLOOKUP(M1846,point3[],2,FALSE),1)))</f>
        <v/>
      </c>
      <c r="S1846" s="66" t="str">
        <f t="shared" si="174"/>
        <v/>
      </c>
      <c r="T1846" s="30" t="str">
        <f>IF(E1846="","",IF(S1846="","",IFERROR(VLOOKUP(M1846,point3[],2,FALSE),IF(M1846="","",1))))</f>
        <v/>
      </c>
    </row>
    <row r="1847" spans="2:20" ht="19.5" customHeight="1" x14ac:dyDescent="0.2">
      <c r="B1847" s="62"/>
      <c r="C1847" s="63"/>
      <c r="D1847" s="9"/>
      <c r="E1847" s="83"/>
      <c r="F1847" s="93"/>
      <c r="G1847" s="84"/>
      <c r="H1847" s="85"/>
      <c r="I1847" s="85"/>
      <c r="J1847" s="85"/>
      <c r="K1847" s="86"/>
      <c r="M1847" s="32" t="str">
        <f t="shared" si="170"/>
        <v/>
      </c>
      <c r="N1847" s="111" t="str">
        <f t="shared" si="171"/>
        <v/>
      </c>
      <c r="O1847" s="44" t="str">
        <f t="shared" si="175"/>
        <v/>
      </c>
      <c r="P1847" s="71" t="str">
        <f t="shared" si="172"/>
        <v/>
      </c>
      <c r="Q1847" s="29" t="str">
        <f t="shared" si="173"/>
        <v/>
      </c>
      <c r="R1847" s="70" t="str">
        <f>IF(E1847="","",IF(Q1847="","",IFERROR(VLOOKUP(M1847,point3[],2,FALSE),1)))</f>
        <v/>
      </c>
      <c r="S1847" s="66" t="str">
        <f t="shared" si="174"/>
        <v/>
      </c>
      <c r="T1847" s="30" t="str">
        <f>IF(E1847="","",IF(S1847="","",IFERROR(VLOOKUP(M1847,point3[],2,FALSE),IF(M1847="","",1))))</f>
        <v/>
      </c>
    </row>
    <row r="1848" spans="2:20" ht="19.5" customHeight="1" x14ac:dyDescent="0.2">
      <c r="B1848" s="62"/>
      <c r="C1848" s="63"/>
      <c r="D1848" s="9"/>
      <c r="E1848" s="83"/>
      <c r="F1848" s="93"/>
      <c r="G1848" s="84"/>
      <c r="H1848" s="85"/>
      <c r="I1848" s="85"/>
      <c r="J1848" s="85"/>
      <c r="K1848" s="86"/>
      <c r="M1848" s="32" t="str">
        <f t="shared" si="170"/>
        <v/>
      </c>
      <c r="N1848" s="111" t="str">
        <f t="shared" si="171"/>
        <v/>
      </c>
      <c r="O1848" s="44" t="str">
        <f t="shared" si="175"/>
        <v/>
      </c>
      <c r="P1848" s="71" t="str">
        <f t="shared" si="172"/>
        <v/>
      </c>
      <c r="Q1848" s="29" t="str">
        <f t="shared" si="173"/>
        <v/>
      </c>
      <c r="R1848" s="70" t="str">
        <f>IF(E1848="","",IF(Q1848="","",IFERROR(VLOOKUP(M1848,point3[],2,FALSE),1)))</f>
        <v/>
      </c>
      <c r="S1848" s="66" t="str">
        <f t="shared" si="174"/>
        <v/>
      </c>
      <c r="T1848" s="30" t="str">
        <f>IF(E1848="","",IF(S1848="","",IFERROR(VLOOKUP(M1848,point3[],2,FALSE),IF(M1848="","",1))))</f>
        <v/>
      </c>
    </row>
    <row r="1849" spans="2:20" ht="19.5" customHeight="1" x14ac:dyDescent="0.2">
      <c r="B1849" s="62"/>
      <c r="C1849" s="63"/>
      <c r="D1849" s="9"/>
      <c r="E1849" s="83"/>
      <c r="F1849" s="93"/>
      <c r="G1849" s="84"/>
      <c r="H1849" s="85"/>
      <c r="I1849" s="85"/>
      <c r="J1849" s="85"/>
      <c r="K1849" s="86"/>
      <c r="M1849" s="32" t="str">
        <f t="shared" si="170"/>
        <v/>
      </c>
      <c r="N1849" s="111" t="str">
        <f t="shared" si="171"/>
        <v/>
      </c>
      <c r="O1849" s="44" t="str">
        <f t="shared" si="175"/>
        <v/>
      </c>
      <c r="P1849" s="71" t="str">
        <f t="shared" si="172"/>
        <v/>
      </c>
      <c r="Q1849" s="29" t="str">
        <f t="shared" si="173"/>
        <v/>
      </c>
      <c r="R1849" s="70" t="str">
        <f>IF(E1849="","",IF(Q1849="","",IFERROR(VLOOKUP(M1849,point3[],2,FALSE),1)))</f>
        <v/>
      </c>
      <c r="S1849" s="66" t="str">
        <f t="shared" si="174"/>
        <v/>
      </c>
      <c r="T1849" s="30" t="str">
        <f>IF(E1849="","",IF(S1849="","",IFERROR(VLOOKUP(M1849,point3[],2,FALSE),IF(M1849="","",1))))</f>
        <v/>
      </c>
    </row>
    <row r="1850" spans="2:20" ht="19.5" customHeight="1" x14ac:dyDescent="0.2">
      <c r="B1850" s="62"/>
      <c r="C1850" s="63"/>
      <c r="D1850" s="9"/>
      <c r="E1850" s="83"/>
      <c r="F1850" s="93"/>
      <c r="G1850" s="84"/>
      <c r="H1850" s="85"/>
      <c r="I1850" s="85"/>
      <c r="J1850" s="85"/>
      <c r="K1850" s="86"/>
      <c r="M1850" s="32" t="str">
        <f t="shared" si="170"/>
        <v/>
      </c>
      <c r="N1850" s="111" t="str">
        <f t="shared" si="171"/>
        <v/>
      </c>
      <c r="O1850" s="44" t="str">
        <f t="shared" si="175"/>
        <v/>
      </c>
      <c r="P1850" s="71" t="str">
        <f t="shared" si="172"/>
        <v/>
      </c>
      <c r="Q1850" s="29" t="str">
        <f t="shared" si="173"/>
        <v/>
      </c>
      <c r="R1850" s="70" t="str">
        <f>IF(E1850="","",IF(Q1850="","",IFERROR(VLOOKUP(M1850,point3[],2,FALSE),1)))</f>
        <v/>
      </c>
      <c r="S1850" s="66" t="str">
        <f t="shared" si="174"/>
        <v/>
      </c>
      <c r="T1850" s="30" t="str">
        <f>IF(E1850="","",IF(S1850="","",IFERROR(VLOOKUP(M1850,point3[],2,FALSE),IF(M1850="","",1))))</f>
        <v/>
      </c>
    </row>
    <row r="1851" spans="2:20" ht="19.5" customHeight="1" x14ac:dyDescent="0.2">
      <c r="B1851" s="62"/>
      <c r="C1851" s="63"/>
      <c r="D1851" s="9"/>
      <c r="E1851" s="83"/>
      <c r="F1851" s="93"/>
      <c r="G1851" s="84"/>
      <c r="H1851" s="85"/>
      <c r="I1851" s="85"/>
      <c r="J1851" s="85"/>
      <c r="K1851" s="86"/>
      <c r="M1851" s="32" t="str">
        <f t="shared" si="170"/>
        <v/>
      </c>
      <c r="N1851" s="111" t="str">
        <f t="shared" si="171"/>
        <v/>
      </c>
      <c r="O1851" s="44" t="str">
        <f t="shared" si="175"/>
        <v/>
      </c>
      <c r="P1851" s="71" t="str">
        <f t="shared" si="172"/>
        <v/>
      </c>
      <c r="Q1851" s="29" t="str">
        <f t="shared" si="173"/>
        <v/>
      </c>
      <c r="R1851" s="70" t="str">
        <f>IF(E1851="","",IF(Q1851="","",IFERROR(VLOOKUP(M1851,point3[],2,FALSE),1)))</f>
        <v/>
      </c>
      <c r="S1851" s="66" t="str">
        <f t="shared" si="174"/>
        <v/>
      </c>
      <c r="T1851" s="30" t="str">
        <f>IF(E1851="","",IF(S1851="","",IFERROR(VLOOKUP(M1851,point3[],2,FALSE),IF(M1851="","",1))))</f>
        <v/>
      </c>
    </row>
    <row r="1852" spans="2:20" ht="19.5" customHeight="1" x14ac:dyDescent="0.2">
      <c r="B1852" s="62"/>
      <c r="C1852" s="63"/>
      <c r="D1852" s="9"/>
      <c r="E1852" s="83"/>
      <c r="F1852" s="93"/>
      <c r="G1852" s="84"/>
      <c r="H1852" s="85"/>
      <c r="I1852" s="85"/>
      <c r="J1852" s="85"/>
      <c r="K1852" s="86"/>
      <c r="M1852" s="32" t="str">
        <f t="shared" si="170"/>
        <v/>
      </c>
      <c r="N1852" s="111" t="str">
        <f t="shared" si="171"/>
        <v/>
      </c>
      <c r="O1852" s="44" t="str">
        <f t="shared" si="175"/>
        <v/>
      </c>
      <c r="P1852" s="71" t="str">
        <f t="shared" si="172"/>
        <v/>
      </c>
      <c r="Q1852" s="29" t="str">
        <f t="shared" si="173"/>
        <v/>
      </c>
      <c r="R1852" s="70" t="str">
        <f>IF(E1852="","",IF(Q1852="","",IFERROR(VLOOKUP(M1852,point3[],2,FALSE),1)))</f>
        <v/>
      </c>
      <c r="S1852" s="66" t="str">
        <f t="shared" si="174"/>
        <v/>
      </c>
      <c r="T1852" s="30" t="str">
        <f>IF(E1852="","",IF(S1852="","",IFERROR(VLOOKUP(M1852,point3[],2,FALSE),IF(M1852="","",1))))</f>
        <v/>
      </c>
    </row>
    <row r="1853" spans="2:20" ht="19.5" customHeight="1" x14ac:dyDescent="0.2">
      <c r="B1853" s="62"/>
      <c r="C1853" s="63"/>
      <c r="D1853" s="9"/>
      <c r="E1853" s="83"/>
      <c r="F1853" s="93"/>
      <c r="G1853" s="84"/>
      <c r="H1853" s="85"/>
      <c r="I1853" s="85"/>
      <c r="J1853" s="85"/>
      <c r="K1853" s="86"/>
      <c r="M1853" s="32" t="str">
        <f t="shared" si="170"/>
        <v/>
      </c>
      <c r="N1853" s="111" t="str">
        <f t="shared" si="171"/>
        <v/>
      </c>
      <c r="O1853" s="44" t="str">
        <f t="shared" si="175"/>
        <v/>
      </c>
      <c r="P1853" s="71" t="str">
        <f t="shared" si="172"/>
        <v/>
      </c>
      <c r="Q1853" s="29" t="str">
        <f t="shared" si="173"/>
        <v/>
      </c>
      <c r="R1853" s="70" t="str">
        <f>IF(E1853="","",IF(Q1853="","",IFERROR(VLOOKUP(M1853,point3[],2,FALSE),1)))</f>
        <v/>
      </c>
      <c r="S1853" s="66" t="str">
        <f t="shared" si="174"/>
        <v/>
      </c>
      <c r="T1853" s="30" t="str">
        <f>IF(E1853="","",IF(S1853="","",IFERROR(VLOOKUP(M1853,point3[],2,FALSE),IF(M1853="","",1))))</f>
        <v/>
      </c>
    </row>
    <row r="1854" spans="2:20" ht="19.5" customHeight="1" x14ac:dyDescent="0.2">
      <c r="B1854" s="62"/>
      <c r="C1854" s="63"/>
      <c r="D1854" s="9"/>
      <c r="E1854" s="83"/>
      <c r="F1854" s="93"/>
      <c r="G1854" s="84"/>
      <c r="H1854" s="85"/>
      <c r="I1854" s="85"/>
      <c r="J1854" s="85"/>
      <c r="K1854" s="86"/>
      <c r="M1854" s="32" t="str">
        <f t="shared" si="170"/>
        <v/>
      </c>
      <c r="N1854" s="111" t="str">
        <f t="shared" si="171"/>
        <v/>
      </c>
      <c r="O1854" s="44" t="str">
        <f t="shared" si="175"/>
        <v/>
      </c>
      <c r="P1854" s="71" t="str">
        <f t="shared" si="172"/>
        <v/>
      </c>
      <c r="Q1854" s="29" t="str">
        <f t="shared" si="173"/>
        <v/>
      </c>
      <c r="R1854" s="70" t="str">
        <f>IF(E1854="","",IF(Q1854="","",IFERROR(VLOOKUP(M1854,point3[],2,FALSE),1)))</f>
        <v/>
      </c>
      <c r="S1854" s="66" t="str">
        <f t="shared" si="174"/>
        <v/>
      </c>
      <c r="T1854" s="30" t="str">
        <f>IF(E1854="","",IF(S1854="","",IFERROR(VLOOKUP(M1854,point3[],2,FALSE),IF(M1854="","",1))))</f>
        <v/>
      </c>
    </row>
    <row r="1855" spans="2:20" ht="19.5" customHeight="1" x14ac:dyDescent="0.2">
      <c r="B1855" s="62"/>
      <c r="C1855" s="63"/>
      <c r="D1855" s="9"/>
      <c r="E1855" s="83"/>
      <c r="F1855" s="93"/>
      <c r="G1855" s="84"/>
      <c r="H1855" s="85"/>
      <c r="I1855" s="85"/>
      <c r="J1855" s="85"/>
      <c r="K1855" s="86"/>
      <c r="M1855" s="32" t="str">
        <f t="shared" si="170"/>
        <v/>
      </c>
      <c r="N1855" s="111" t="str">
        <f t="shared" si="171"/>
        <v/>
      </c>
      <c r="O1855" s="44" t="str">
        <f t="shared" si="175"/>
        <v/>
      </c>
      <c r="P1855" s="71" t="str">
        <f t="shared" si="172"/>
        <v/>
      </c>
      <c r="Q1855" s="29" t="str">
        <f t="shared" si="173"/>
        <v/>
      </c>
      <c r="R1855" s="70" t="str">
        <f>IF(E1855="","",IF(Q1855="","",IFERROR(VLOOKUP(M1855,point3[],2,FALSE),1)))</f>
        <v/>
      </c>
      <c r="S1855" s="66" t="str">
        <f t="shared" si="174"/>
        <v/>
      </c>
      <c r="T1855" s="30" t="str">
        <f>IF(E1855="","",IF(S1855="","",IFERROR(VLOOKUP(M1855,point3[],2,FALSE),IF(M1855="","",1))))</f>
        <v/>
      </c>
    </row>
    <row r="1856" spans="2:20" ht="19.5" customHeight="1" x14ac:dyDescent="0.2">
      <c r="B1856" s="62"/>
      <c r="C1856" s="63"/>
      <c r="D1856" s="9"/>
      <c r="E1856" s="83"/>
      <c r="F1856" s="93"/>
      <c r="G1856" s="84"/>
      <c r="H1856" s="85"/>
      <c r="I1856" s="85"/>
      <c r="J1856" s="85"/>
      <c r="K1856" s="86"/>
      <c r="M1856" s="32" t="str">
        <f t="shared" si="170"/>
        <v/>
      </c>
      <c r="N1856" s="111" t="str">
        <f t="shared" si="171"/>
        <v/>
      </c>
      <c r="O1856" s="44" t="str">
        <f t="shared" si="175"/>
        <v/>
      </c>
      <c r="P1856" s="71" t="str">
        <f t="shared" si="172"/>
        <v/>
      </c>
      <c r="Q1856" s="29" t="str">
        <f t="shared" si="173"/>
        <v/>
      </c>
      <c r="R1856" s="70" t="str">
        <f>IF(E1856="","",IF(Q1856="","",IFERROR(VLOOKUP(M1856,point3[],2,FALSE),1)))</f>
        <v/>
      </c>
      <c r="S1856" s="66" t="str">
        <f t="shared" si="174"/>
        <v/>
      </c>
      <c r="T1856" s="30" t="str">
        <f>IF(E1856="","",IF(S1856="","",IFERROR(VLOOKUP(M1856,point3[],2,FALSE),IF(M1856="","",1))))</f>
        <v/>
      </c>
    </row>
    <row r="1857" spans="2:20" ht="19.5" customHeight="1" x14ac:dyDescent="0.2">
      <c r="B1857" s="62"/>
      <c r="C1857" s="63"/>
      <c r="D1857" s="9"/>
      <c r="E1857" s="83"/>
      <c r="F1857" s="93"/>
      <c r="G1857" s="84"/>
      <c r="H1857" s="85"/>
      <c r="I1857" s="85"/>
      <c r="J1857" s="85"/>
      <c r="K1857" s="86"/>
      <c r="M1857" s="32" t="str">
        <f t="shared" si="170"/>
        <v/>
      </c>
      <c r="N1857" s="111" t="str">
        <f t="shared" si="171"/>
        <v/>
      </c>
      <c r="O1857" s="44" t="str">
        <f t="shared" si="175"/>
        <v/>
      </c>
      <c r="P1857" s="71" t="str">
        <f t="shared" si="172"/>
        <v/>
      </c>
      <c r="Q1857" s="29" t="str">
        <f t="shared" si="173"/>
        <v/>
      </c>
      <c r="R1857" s="70" t="str">
        <f>IF(E1857="","",IF(Q1857="","",IFERROR(VLOOKUP(M1857,point3[],2,FALSE),1)))</f>
        <v/>
      </c>
      <c r="S1857" s="66" t="str">
        <f t="shared" si="174"/>
        <v/>
      </c>
      <c r="T1857" s="30" t="str">
        <f>IF(E1857="","",IF(S1857="","",IFERROR(VLOOKUP(M1857,point3[],2,FALSE),IF(M1857="","",1))))</f>
        <v/>
      </c>
    </row>
    <row r="1858" spans="2:20" ht="19.5" customHeight="1" x14ac:dyDescent="0.2">
      <c r="B1858" s="62"/>
      <c r="C1858" s="63"/>
      <c r="D1858" s="9"/>
      <c r="E1858" s="83"/>
      <c r="F1858" s="93"/>
      <c r="G1858" s="84"/>
      <c r="H1858" s="85"/>
      <c r="I1858" s="85"/>
      <c r="J1858" s="85"/>
      <c r="K1858" s="86"/>
      <c r="M1858" s="32" t="str">
        <f t="shared" si="170"/>
        <v/>
      </c>
      <c r="N1858" s="111" t="str">
        <f t="shared" si="171"/>
        <v/>
      </c>
      <c r="O1858" s="44" t="str">
        <f t="shared" si="175"/>
        <v/>
      </c>
      <c r="P1858" s="71" t="str">
        <f t="shared" si="172"/>
        <v/>
      </c>
      <c r="Q1858" s="29" t="str">
        <f t="shared" si="173"/>
        <v/>
      </c>
      <c r="R1858" s="70" t="str">
        <f>IF(E1858="","",IF(Q1858="","",IFERROR(VLOOKUP(M1858,point3[],2,FALSE),1)))</f>
        <v/>
      </c>
      <c r="S1858" s="66" t="str">
        <f t="shared" si="174"/>
        <v/>
      </c>
      <c r="T1858" s="30" t="str">
        <f>IF(E1858="","",IF(S1858="","",IFERROR(VLOOKUP(M1858,point3[],2,FALSE),IF(M1858="","",1))))</f>
        <v/>
      </c>
    </row>
    <row r="1859" spans="2:20" ht="19.5" customHeight="1" x14ac:dyDescent="0.2">
      <c r="B1859" s="62"/>
      <c r="C1859" s="63"/>
      <c r="D1859" s="9"/>
      <c r="E1859" s="83"/>
      <c r="F1859" s="93"/>
      <c r="G1859" s="84"/>
      <c r="H1859" s="85"/>
      <c r="I1859" s="85"/>
      <c r="J1859" s="85"/>
      <c r="K1859" s="86"/>
      <c r="M1859" s="32" t="str">
        <f t="shared" si="170"/>
        <v/>
      </c>
      <c r="N1859" s="111" t="str">
        <f t="shared" si="171"/>
        <v/>
      </c>
      <c r="O1859" s="44" t="str">
        <f t="shared" si="175"/>
        <v/>
      </c>
      <c r="P1859" s="71" t="str">
        <f t="shared" si="172"/>
        <v/>
      </c>
      <c r="Q1859" s="29" t="str">
        <f t="shared" si="173"/>
        <v/>
      </c>
      <c r="R1859" s="70" t="str">
        <f>IF(E1859="","",IF(Q1859="","",IFERROR(VLOOKUP(M1859,point3[],2,FALSE),1)))</f>
        <v/>
      </c>
      <c r="S1859" s="66" t="str">
        <f t="shared" si="174"/>
        <v/>
      </c>
      <c r="T1859" s="30" t="str">
        <f>IF(E1859="","",IF(S1859="","",IFERROR(VLOOKUP(M1859,point3[],2,FALSE),IF(M1859="","",1))))</f>
        <v/>
      </c>
    </row>
    <row r="1860" spans="2:20" ht="19.5" customHeight="1" x14ac:dyDescent="0.2">
      <c r="B1860" s="62"/>
      <c r="C1860" s="63"/>
      <c r="D1860" s="9"/>
      <c r="E1860" s="83"/>
      <c r="F1860" s="93"/>
      <c r="G1860" s="84"/>
      <c r="H1860" s="85"/>
      <c r="I1860" s="85"/>
      <c r="J1860" s="85"/>
      <c r="K1860" s="86"/>
      <c r="M1860" s="32" t="str">
        <f t="shared" si="170"/>
        <v/>
      </c>
      <c r="N1860" s="111" t="str">
        <f t="shared" si="171"/>
        <v/>
      </c>
      <c r="O1860" s="44" t="str">
        <f t="shared" si="175"/>
        <v/>
      </c>
      <c r="P1860" s="71" t="str">
        <f t="shared" si="172"/>
        <v/>
      </c>
      <c r="Q1860" s="29" t="str">
        <f t="shared" si="173"/>
        <v/>
      </c>
      <c r="R1860" s="70" t="str">
        <f>IF(E1860="","",IF(Q1860="","",IFERROR(VLOOKUP(M1860,point3[],2,FALSE),1)))</f>
        <v/>
      </c>
      <c r="S1860" s="66" t="str">
        <f t="shared" si="174"/>
        <v/>
      </c>
      <c r="T1860" s="30" t="str">
        <f>IF(E1860="","",IF(S1860="","",IFERROR(VLOOKUP(M1860,point3[],2,FALSE),IF(M1860="","",1))))</f>
        <v/>
      </c>
    </row>
    <row r="1861" spans="2:20" ht="19.5" customHeight="1" x14ac:dyDescent="0.2">
      <c r="B1861" s="62"/>
      <c r="C1861" s="63"/>
      <c r="D1861" s="9"/>
      <c r="E1861" s="83"/>
      <c r="F1861" s="93"/>
      <c r="G1861" s="84"/>
      <c r="H1861" s="85"/>
      <c r="I1861" s="85"/>
      <c r="J1861" s="85"/>
      <c r="K1861" s="86"/>
      <c r="M1861" s="32" t="str">
        <f t="shared" si="170"/>
        <v/>
      </c>
      <c r="N1861" s="111" t="str">
        <f t="shared" si="171"/>
        <v/>
      </c>
      <c r="O1861" s="44" t="str">
        <f t="shared" si="175"/>
        <v/>
      </c>
      <c r="P1861" s="71" t="str">
        <f t="shared" si="172"/>
        <v/>
      </c>
      <c r="Q1861" s="29" t="str">
        <f t="shared" si="173"/>
        <v/>
      </c>
      <c r="R1861" s="70" t="str">
        <f>IF(E1861="","",IF(Q1861="","",IFERROR(VLOOKUP(M1861,point3[],2,FALSE),1)))</f>
        <v/>
      </c>
      <c r="S1861" s="66" t="str">
        <f t="shared" si="174"/>
        <v/>
      </c>
      <c r="T1861" s="30" t="str">
        <f>IF(E1861="","",IF(S1861="","",IFERROR(VLOOKUP(M1861,point3[],2,FALSE),IF(M1861="","",1))))</f>
        <v/>
      </c>
    </row>
    <row r="1862" spans="2:20" ht="19.5" customHeight="1" x14ac:dyDescent="0.2">
      <c r="B1862" s="62"/>
      <c r="C1862" s="63"/>
      <c r="D1862" s="9"/>
      <c r="E1862" s="83"/>
      <c r="F1862" s="93"/>
      <c r="G1862" s="84"/>
      <c r="H1862" s="85"/>
      <c r="I1862" s="85"/>
      <c r="J1862" s="85"/>
      <c r="K1862" s="86"/>
      <c r="M1862" s="32" t="str">
        <f t="shared" si="170"/>
        <v/>
      </c>
      <c r="N1862" s="111" t="str">
        <f t="shared" si="171"/>
        <v/>
      </c>
      <c r="O1862" s="44" t="str">
        <f t="shared" si="175"/>
        <v/>
      </c>
      <c r="P1862" s="71" t="str">
        <f t="shared" si="172"/>
        <v/>
      </c>
      <c r="Q1862" s="29" t="str">
        <f t="shared" si="173"/>
        <v/>
      </c>
      <c r="R1862" s="70" t="str">
        <f>IF(E1862="","",IF(Q1862="","",IFERROR(VLOOKUP(M1862,point3[],2,FALSE),1)))</f>
        <v/>
      </c>
      <c r="S1862" s="66" t="str">
        <f t="shared" si="174"/>
        <v/>
      </c>
      <c r="T1862" s="30" t="str">
        <f>IF(E1862="","",IF(S1862="","",IFERROR(VLOOKUP(M1862,point3[],2,FALSE),IF(M1862="","",1))))</f>
        <v/>
      </c>
    </row>
    <row r="1863" spans="2:20" ht="19.5" customHeight="1" x14ac:dyDescent="0.2">
      <c r="B1863" s="62"/>
      <c r="C1863" s="63"/>
      <c r="D1863" s="9"/>
      <c r="E1863" s="83"/>
      <c r="F1863" s="93"/>
      <c r="G1863" s="84"/>
      <c r="H1863" s="85"/>
      <c r="I1863" s="85"/>
      <c r="J1863" s="85"/>
      <c r="K1863" s="86"/>
      <c r="M1863" s="33" t="str">
        <f t="shared" ref="M1863:M1926" si="176">IF(E1863="","",LEFT(E1863,6))</f>
        <v/>
      </c>
      <c r="N1863" s="111" t="str">
        <f t="shared" ref="N1863:N1926" si="177">IF(F1863="","",F1863)</f>
        <v/>
      </c>
      <c r="O1863" s="45" t="str">
        <f t="shared" si="175"/>
        <v/>
      </c>
      <c r="P1863" s="71" t="str">
        <f t="shared" ref="P1863:P1926" si="178">IF(F1863="","",IF(O1863&lt;&gt;0,1/O1863,0))</f>
        <v/>
      </c>
      <c r="Q1863" s="29" t="str">
        <f t="shared" ref="Q1863:Q1926" si="179">IF(OR(K1863="CW",K1863="SSB",K1863="FM",K1863="AM"),"電信・電話","")</f>
        <v/>
      </c>
      <c r="R1863" s="70" t="str">
        <f>IF(E1863="","",IF(Q1863="","",IFERROR(VLOOKUP(M1863,point3[],2,FALSE),1)))</f>
        <v/>
      </c>
      <c r="S1863" s="66" t="str">
        <f t="shared" ref="S1863:S1926" si="180">IF(OR(K1863="CW",K1863="SSB",K1863="FM",K1863="AM",K1863=""),"","デジタル")</f>
        <v/>
      </c>
      <c r="T1863" s="30" t="str">
        <f>IF(E1863="","",IF(S1863="","",IFERROR(VLOOKUP(M1863,point3[],2,FALSE),IF(M1863="","",1))))</f>
        <v/>
      </c>
    </row>
    <row r="1864" spans="2:20" ht="19.5" customHeight="1" x14ac:dyDescent="0.2">
      <c r="B1864" s="62"/>
      <c r="C1864" s="63"/>
      <c r="D1864" s="9"/>
      <c r="E1864" s="83"/>
      <c r="F1864" s="93"/>
      <c r="G1864" s="84"/>
      <c r="H1864" s="85"/>
      <c r="I1864" s="85"/>
      <c r="J1864" s="85"/>
      <c r="K1864" s="86"/>
      <c r="M1864" s="32" t="str">
        <f t="shared" si="176"/>
        <v/>
      </c>
      <c r="N1864" s="111" t="str">
        <f t="shared" si="177"/>
        <v/>
      </c>
      <c r="O1864" s="44" t="str">
        <f t="shared" ref="O1864:O1927" si="181">IF(F1864="","",COUNTIF($N$7:$N$3064,F1864))</f>
        <v/>
      </c>
      <c r="P1864" s="71" t="str">
        <f t="shared" si="178"/>
        <v/>
      </c>
      <c r="Q1864" s="29" t="str">
        <f t="shared" si="179"/>
        <v/>
      </c>
      <c r="R1864" s="70" t="str">
        <f>IF(E1864="","",IF(Q1864="","",IFERROR(VLOOKUP(M1864,point3[],2,FALSE),1)))</f>
        <v/>
      </c>
      <c r="S1864" s="66" t="str">
        <f t="shared" si="180"/>
        <v/>
      </c>
      <c r="T1864" s="30" t="str">
        <f>IF(E1864="","",IF(S1864="","",IFERROR(VLOOKUP(M1864,point3[],2,FALSE),IF(M1864="","",1))))</f>
        <v/>
      </c>
    </row>
    <row r="1865" spans="2:20" ht="19.5" customHeight="1" x14ac:dyDescent="0.2">
      <c r="B1865" s="62"/>
      <c r="C1865" s="63"/>
      <c r="D1865" s="9"/>
      <c r="E1865" s="83"/>
      <c r="F1865" s="93"/>
      <c r="G1865" s="84"/>
      <c r="H1865" s="85"/>
      <c r="I1865" s="85"/>
      <c r="J1865" s="85"/>
      <c r="K1865" s="86"/>
      <c r="M1865" s="32" t="str">
        <f t="shared" si="176"/>
        <v/>
      </c>
      <c r="N1865" s="111" t="str">
        <f t="shared" si="177"/>
        <v/>
      </c>
      <c r="O1865" s="44" t="str">
        <f t="shared" si="181"/>
        <v/>
      </c>
      <c r="P1865" s="71" t="str">
        <f t="shared" si="178"/>
        <v/>
      </c>
      <c r="Q1865" s="29" t="str">
        <f t="shared" si="179"/>
        <v/>
      </c>
      <c r="R1865" s="70" t="str">
        <f>IF(E1865="","",IF(Q1865="","",IFERROR(VLOOKUP(M1865,point3[],2,FALSE),1)))</f>
        <v/>
      </c>
      <c r="S1865" s="66" t="str">
        <f t="shared" si="180"/>
        <v/>
      </c>
      <c r="T1865" s="30" t="str">
        <f>IF(E1865="","",IF(S1865="","",IFERROR(VLOOKUP(M1865,point3[],2,FALSE),IF(M1865="","",1))))</f>
        <v/>
      </c>
    </row>
    <row r="1866" spans="2:20" ht="19.5" customHeight="1" x14ac:dyDescent="0.2">
      <c r="B1866" s="62"/>
      <c r="C1866" s="63"/>
      <c r="D1866" s="9"/>
      <c r="E1866" s="83"/>
      <c r="F1866" s="93"/>
      <c r="G1866" s="84"/>
      <c r="H1866" s="85"/>
      <c r="I1866" s="85"/>
      <c r="J1866" s="85"/>
      <c r="K1866" s="86"/>
      <c r="M1866" s="32" t="str">
        <f t="shared" si="176"/>
        <v/>
      </c>
      <c r="N1866" s="111" t="str">
        <f t="shared" si="177"/>
        <v/>
      </c>
      <c r="O1866" s="44" t="str">
        <f t="shared" si="181"/>
        <v/>
      </c>
      <c r="P1866" s="71" t="str">
        <f t="shared" si="178"/>
        <v/>
      </c>
      <c r="Q1866" s="29" t="str">
        <f t="shared" si="179"/>
        <v/>
      </c>
      <c r="R1866" s="70" t="str">
        <f>IF(E1866="","",IF(Q1866="","",IFERROR(VLOOKUP(M1866,point3[],2,FALSE),1)))</f>
        <v/>
      </c>
      <c r="S1866" s="66" t="str">
        <f t="shared" si="180"/>
        <v/>
      </c>
      <c r="T1866" s="30" t="str">
        <f>IF(E1866="","",IF(S1866="","",IFERROR(VLOOKUP(M1866,point3[],2,FALSE),IF(M1866="","",1))))</f>
        <v/>
      </c>
    </row>
    <row r="1867" spans="2:20" ht="19.5" customHeight="1" x14ac:dyDescent="0.2">
      <c r="B1867" s="62"/>
      <c r="C1867" s="63"/>
      <c r="D1867" s="9"/>
      <c r="E1867" s="83"/>
      <c r="F1867" s="93"/>
      <c r="G1867" s="84"/>
      <c r="H1867" s="85"/>
      <c r="I1867" s="85"/>
      <c r="J1867" s="85"/>
      <c r="K1867" s="86"/>
      <c r="M1867" s="32" t="str">
        <f t="shared" si="176"/>
        <v/>
      </c>
      <c r="N1867" s="111" t="str">
        <f t="shared" si="177"/>
        <v/>
      </c>
      <c r="O1867" s="44" t="str">
        <f t="shared" si="181"/>
        <v/>
      </c>
      <c r="P1867" s="71" t="str">
        <f t="shared" si="178"/>
        <v/>
      </c>
      <c r="Q1867" s="29" t="str">
        <f t="shared" si="179"/>
        <v/>
      </c>
      <c r="R1867" s="70" t="str">
        <f>IF(E1867="","",IF(Q1867="","",IFERROR(VLOOKUP(M1867,point3[],2,FALSE),1)))</f>
        <v/>
      </c>
      <c r="S1867" s="66" t="str">
        <f t="shared" si="180"/>
        <v/>
      </c>
      <c r="T1867" s="30" t="str">
        <f>IF(E1867="","",IF(S1867="","",IFERROR(VLOOKUP(M1867,point3[],2,FALSE),IF(M1867="","",1))))</f>
        <v/>
      </c>
    </row>
    <row r="1868" spans="2:20" ht="19.5" customHeight="1" x14ac:dyDescent="0.2">
      <c r="B1868" s="62"/>
      <c r="C1868" s="63"/>
      <c r="D1868" s="9"/>
      <c r="E1868" s="83"/>
      <c r="F1868" s="93"/>
      <c r="G1868" s="84"/>
      <c r="H1868" s="85"/>
      <c r="I1868" s="85"/>
      <c r="J1868" s="85"/>
      <c r="K1868" s="86"/>
      <c r="M1868" s="32" t="str">
        <f t="shared" si="176"/>
        <v/>
      </c>
      <c r="N1868" s="111" t="str">
        <f t="shared" si="177"/>
        <v/>
      </c>
      <c r="O1868" s="44" t="str">
        <f t="shared" si="181"/>
        <v/>
      </c>
      <c r="P1868" s="71" t="str">
        <f t="shared" si="178"/>
        <v/>
      </c>
      <c r="Q1868" s="29" t="str">
        <f t="shared" si="179"/>
        <v/>
      </c>
      <c r="R1868" s="70" t="str">
        <f>IF(E1868="","",IF(Q1868="","",IFERROR(VLOOKUP(M1868,point3[],2,FALSE),1)))</f>
        <v/>
      </c>
      <c r="S1868" s="66" t="str">
        <f t="shared" si="180"/>
        <v/>
      </c>
      <c r="T1868" s="30" t="str">
        <f>IF(E1868="","",IF(S1868="","",IFERROR(VLOOKUP(M1868,point3[],2,FALSE),IF(M1868="","",1))))</f>
        <v/>
      </c>
    </row>
    <row r="1869" spans="2:20" ht="19.5" customHeight="1" x14ac:dyDescent="0.2">
      <c r="B1869" s="62"/>
      <c r="C1869" s="63"/>
      <c r="D1869" s="9"/>
      <c r="E1869" s="83"/>
      <c r="F1869" s="93"/>
      <c r="G1869" s="84"/>
      <c r="H1869" s="85"/>
      <c r="I1869" s="85"/>
      <c r="J1869" s="85"/>
      <c r="K1869" s="86"/>
      <c r="M1869" s="32" t="str">
        <f t="shared" si="176"/>
        <v/>
      </c>
      <c r="N1869" s="111" t="str">
        <f t="shared" si="177"/>
        <v/>
      </c>
      <c r="O1869" s="44" t="str">
        <f t="shared" si="181"/>
        <v/>
      </c>
      <c r="P1869" s="71" t="str">
        <f t="shared" si="178"/>
        <v/>
      </c>
      <c r="Q1869" s="29" t="str">
        <f t="shared" si="179"/>
        <v/>
      </c>
      <c r="R1869" s="70" t="str">
        <f>IF(E1869="","",IF(Q1869="","",IFERROR(VLOOKUP(M1869,point3[],2,FALSE),1)))</f>
        <v/>
      </c>
      <c r="S1869" s="66" t="str">
        <f t="shared" si="180"/>
        <v/>
      </c>
      <c r="T1869" s="30" t="str">
        <f>IF(E1869="","",IF(S1869="","",IFERROR(VLOOKUP(M1869,point3[],2,FALSE),IF(M1869="","",1))))</f>
        <v/>
      </c>
    </row>
    <row r="1870" spans="2:20" ht="19.5" customHeight="1" x14ac:dyDescent="0.2">
      <c r="B1870" s="62"/>
      <c r="C1870" s="63"/>
      <c r="D1870" s="9"/>
      <c r="E1870" s="83"/>
      <c r="F1870" s="93"/>
      <c r="G1870" s="84"/>
      <c r="H1870" s="85"/>
      <c r="I1870" s="85"/>
      <c r="J1870" s="85"/>
      <c r="K1870" s="86"/>
      <c r="M1870" s="32" t="str">
        <f t="shared" si="176"/>
        <v/>
      </c>
      <c r="N1870" s="111" t="str">
        <f t="shared" si="177"/>
        <v/>
      </c>
      <c r="O1870" s="44" t="str">
        <f t="shared" si="181"/>
        <v/>
      </c>
      <c r="P1870" s="71" t="str">
        <f t="shared" si="178"/>
        <v/>
      </c>
      <c r="Q1870" s="29" t="str">
        <f t="shared" si="179"/>
        <v/>
      </c>
      <c r="R1870" s="70" t="str">
        <f>IF(E1870="","",IF(Q1870="","",IFERROR(VLOOKUP(M1870,point3[],2,FALSE),1)))</f>
        <v/>
      </c>
      <c r="S1870" s="66" t="str">
        <f t="shared" si="180"/>
        <v/>
      </c>
      <c r="T1870" s="30" t="str">
        <f>IF(E1870="","",IF(S1870="","",IFERROR(VLOOKUP(M1870,point3[],2,FALSE),IF(M1870="","",1))))</f>
        <v/>
      </c>
    </row>
    <row r="1871" spans="2:20" ht="19.5" customHeight="1" x14ac:dyDescent="0.2">
      <c r="B1871" s="62"/>
      <c r="C1871" s="63"/>
      <c r="D1871" s="9"/>
      <c r="E1871" s="83"/>
      <c r="F1871" s="93"/>
      <c r="G1871" s="84"/>
      <c r="H1871" s="85"/>
      <c r="I1871" s="85"/>
      <c r="J1871" s="85"/>
      <c r="K1871" s="86"/>
      <c r="M1871" s="32" t="str">
        <f t="shared" si="176"/>
        <v/>
      </c>
      <c r="N1871" s="111" t="str">
        <f t="shared" si="177"/>
        <v/>
      </c>
      <c r="O1871" s="44" t="str">
        <f t="shared" si="181"/>
        <v/>
      </c>
      <c r="P1871" s="71" t="str">
        <f t="shared" si="178"/>
        <v/>
      </c>
      <c r="Q1871" s="29" t="str">
        <f t="shared" si="179"/>
        <v/>
      </c>
      <c r="R1871" s="70" t="str">
        <f>IF(E1871="","",IF(Q1871="","",IFERROR(VLOOKUP(M1871,point3[],2,FALSE),1)))</f>
        <v/>
      </c>
      <c r="S1871" s="66" t="str">
        <f t="shared" si="180"/>
        <v/>
      </c>
      <c r="T1871" s="30" t="str">
        <f>IF(E1871="","",IF(S1871="","",IFERROR(VLOOKUP(M1871,point3[],2,FALSE),IF(M1871="","",1))))</f>
        <v/>
      </c>
    </row>
    <row r="1872" spans="2:20" ht="19.5" customHeight="1" x14ac:dyDescent="0.2">
      <c r="B1872" s="62"/>
      <c r="C1872" s="63"/>
      <c r="D1872" s="9"/>
      <c r="E1872" s="83"/>
      <c r="F1872" s="93"/>
      <c r="G1872" s="84"/>
      <c r="H1872" s="85"/>
      <c r="I1872" s="85"/>
      <c r="J1872" s="85"/>
      <c r="K1872" s="86"/>
      <c r="M1872" s="32" t="str">
        <f t="shared" si="176"/>
        <v/>
      </c>
      <c r="N1872" s="111" t="str">
        <f t="shared" si="177"/>
        <v/>
      </c>
      <c r="O1872" s="44" t="str">
        <f t="shared" si="181"/>
        <v/>
      </c>
      <c r="P1872" s="71" t="str">
        <f t="shared" si="178"/>
        <v/>
      </c>
      <c r="Q1872" s="29" t="str">
        <f t="shared" si="179"/>
        <v/>
      </c>
      <c r="R1872" s="70" t="str">
        <f>IF(E1872="","",IF(Q1872="","",IFERROR(VLOOKUP(M1872,point3[],2,FALSE),1)))</f>
        <v/>
      </c>
      <c r="S1872" s="66" t="str">
        <f t="shared" si="180"/>
        <v/>
      </c>
      <c r="T1872" s="30" t="str">
        <f>IF(E1872="","",IF(S1872="","",IFERROR(VLOOKUP(M1872,point3[],2,FALSE),IF(M1872="","",1))))</f>
        <v/>
      </c>
    </row>
    <row r="1873" spans="2:20" ht="19.5" customHeight="1" x14ac:dyDescent="0.2">
      <c r="B1873" s="62"/>
      <c r="C1873" s="63"/>
      <c r="D1873" s="9"/>
      <c r="E1873" s="83"/>
      <c r="F1873" s="93"/>
      <c r="G1873" s="84"/>
      <c r="H1873" s="85"/>
      <c r="I1873" s="85"/>
      <c r="J1873" s="85"/>
      <c r="K1873" s="86"/>
      <c r="M1873" s="32" t="str">
        <f t="shared" si="176"/>
        <v/>
      </c>
      <c r="N1873" s="111" t="str">
        <f t="shared" si="177"/>
        <v/>
      </c>
      <c r="O1873" s="44" t="str">
        <f t="shared" si="181"/>
        <v/>
      </c>
      <c r="P1873" s="71" t="str">
        <f t="shared" si="178"/>
        <v/>
      </c>
      <c r="Q1873" s="29" t="str">
        <f t="shared" si="179"/>
        <v/>
      </c>
      <c r="R1873" s="70" t="str">
        <f>IF(E1873="","",IF(Q1873="","",IFERROR(VLOOKUP(M1873,point3[],2,FALSE),1)))</f>
        <v/>
      </c>
      <c r="S1873" s="66" t="str">
        <f t="shared" si="180"/>
        <v/>
      </c>
      <c r="T1873" s="30" t="str">
        <f>IF(E1873="","",IF(S1873="","",IFERROR(VLOOKUP(M1873,point3[],2,FALSE),IF(M1873="","",1))))</f>
        <v/>
      </c>
    </row>
    <row r="1874" spans="2:20" ht="19.5" customHeight="1" x14ac:dyDescent="0.2">
      <c r="B1874" s="62"/>
      <c r="C1874" s="63"/>
      <c r="D1874" s="9"/>
      <c r="E1874" s="83"/>
      <c r="F1874" s="93"/>
      <c r="G1874" s="84"/>
      <c r="H1874" s="85"/>
      <c r="I1874" s="85"/>
      <c r="J1874" s="85"/>
      <c r="K1874" s="86"/>
      <c r="M1874" s="32" t="str">
        <f t="shared" si="176"/>
        <v/>
      </c>
      <c r="N1874" s="111" t="str">
        <f t="shared" si="177"/>
        <v/>
      </c>
      <c r="O1874" s="44" t="str">
        <f t="shared" si="181"/>
        <v/>
      </c>
      <c r="P1874" s="71" t="str">
        <f t="shared" si="178"/>
        <v/>
      </c>
      <c r="Q1874" s="29" t="str">
        <f t="shared" si="179"/>
        <v/>
      </c>
      <c r="R1874" s="70" t="str">
        <f>IF(E1874="","",IF(Q1874="","",IFERROR(VLOOKUP(M1874,point3[],2,FALSE),1)))</f>
        <v/>
      </c>
      <c r="S1874" s="66" t="str">
        <f t="shared" si="180"/>
        <v/>
      </c>
      <c r="T1874" s="30" t="str">
        <f>IF(E1874="","",IF(S1874="","",IFERROR(VLOOKUP(M1874,point3[],2,FALSE),IF(M1874="","",1))))</f>
        <v/>
      </c>
    </row>
    <row r="1875" spans="2:20" ht="19.5" customHeight="1" x14ac:dyDescent="0.2">
      <c r="B1875" s="62"/>
      <c r="C1875" s="63"/>
      <c r="D1875" s="9"/>
      <c r="E1875" s="83"/>
      <c r="F1875" s="93"/>
      <c r="G1875" s="84"/>
      <c r="H1875" s="85"/>
      <c r="I1875" s="85"/>
      <c r="J1875" s="85"/>
      <c r="K1875" s="86"/>
      <c r="M1875" s="33" t="str">
        <f t="shared" si="176"/>
        <v/>
      </c>
      <c r="N1875" s="111" t="str">
        <f t="shared" si="177"/>
        <v/>
      </c>
      <c r="O1875" s="45" t="str">
        <f t="shared" si="181"/>
        <v/>
      </c>
      <c r="P1875" s="71" t="str">
        <f t="shared" si="178"/>
        <v/>
      </c>
      <c r="Q1875" s="29" t="str">
        <f t="shared" si="179"/>
        <v/>
      </c>
      <c r="R1875" s="70" t="str">
        <f>IF(E1875="","",IF(Q1875="","",IFERROR(VLOOKUP(M1875,point3[],2,FALSE),1)))</f>
        <v/>
      </c>
      <c r="S1875" s="66" t="str">
        <f t="shared" si="180"/>
        <v/>
      </c>
      <c r="T1875" s="30" t="str">
        <f>IF(E1875="","",IF(S1875="","",IFERROR(VLOOKUP(M1875,point3[],2,FALSE),IF(M1875="","",1))))</f>
        <v/>
      </c>
    </row>
    <row r="1876" spans="2:20" ht="19.5" customHeight="1" x14ac:dyDescent="0.2">
      <c r="B1876" s="62"/>
      <c r="C1876" s="63"/>
      <c r="D1876" s="9"/>
      <c r="E1876" s="83"/>
      <c r="F1876" s="93"/>
      <c r="G1876" s="84"/>
      <c r="H1876" s="85"/>
      <c r="I1876" s="85"/>
      <c r="J1876" s="85"/>
      <c r="K1876" s="86"/>
      <c r="M1876" s="32" t="str">
        <f t="shared" si="176"/>
        <v/>
      </c>
      <c r="N1876" s="111" t="str">
        <f t="shared" si="177"/>
        <v/>
      </c>
      <c r="O1876" s="44" t="str">
        <f t="shared" si="181"/>
        <v/>
      </c>
      <c r="P1876" s="71" t="str">
        <f t="shared" si="178"/>
        <v/>
      </c>
      <c r="Q1876" s="29" t="str">
        <f t="shared" si="179"/>
        <v/>
      </c>
      <c r="R1876" s="70" t="str">
        <f>IF(E1876="","",IF(Q1876="","",IFERROR(VLOOKUP(M1876,point3[],2,FALSE),1)))</f>
        <v/>
      </c>
      <c r="S1876" s="66" t="str">
        <f t="shared" si="180"/>
        <v/>
      </c>
      <c r="T1876" s="30" t="str">
        <f>IF(E1876="","",IF(S1876="","",IFERROR(VLOOKUP(M1876,point3[],2,FALSE),IF(M1876="","",1))))</f>
        <v/>
      </c>
    </row>
    <row r="1877" spans="2:20" ht="19.5" customHeight="1" x14ac:dyDescent="0.2">
      <c r="B1877" s="62"/>
      <c r="C1877" s="63"/>
      <c r="D1877" s="9"/>
      <c r="E1877" s="83"/>
      <c r="F1877" s="93"/>
      <c r="G1877" s="84"/>
      <c r="H1877" s="85"/>
      <c r="I1877" s="85"/>
      <c r="J1877" s="85"/>
      <c r="K1877" s="86"/>
      <c r="M1877" s="32" t="str">
        <f t="shared" si="176"/>
        <v/>
      </c>
      <c r="N1877" s="111" t="str">
        <f t="shared" si="177"/>
        <v/>
      </c>
      <c r="O1877" s="44" t="str">
        <f t="shared" si="181"/>
        <v/>
      </c>
      <c r="P1877" s="71" t="str">
        <f t="shared" si="178"/>
        <v/>
      </c>
      <c r="Q1877" s="29" t="str">
        <f t="shared" si="179"/>
        <v/>
      </c>
      <c r="R1877" s="70" t="str">
        <f>IF(E1877="","",IF(Q1877="","",IFERROR(VLOOKUP(M1877,point3[],2,FALSE),1)))</f>
        <v/>
      </c>
      <c r="S1877" s="66" t="str">
        <f t="shared" si="180"/>
        <v/>
      </c>
      <c r="T1877" s="30" t="str">
        <f>IF(E1877="","",IF(S1877="","",IFERROR(VLOOKUP(M1877,point3[],2,FALSE),IF(M1877="","",1))))</f>
        <v/>
      </c>
    </row>
    <row r="1878" spans="2:20" ht="19.5" customHeight="1" x14ac:dyDescent="0.2">
      <c r="B1878" s="62"/>
      <c r="C1878" s="63"/>
      <c r="D1878" s="9"/>
      <c r="E1878" s="83"/>
      <c r="F1878" s="93"/>
      <c r="G1878" s="84"/>
      <c r="H1878" s="85"/>
      <c r="I1878" s="85"/>
      <c r="J1878" s="85"/>
      <c r="K1878" s="86"/>
      <c r="M1878" s="32" t="str">
        <f t="shared" si="176"/>
        <v/>
      </c>
      <c r="N1878" s="111" t="str">
        <f t="shared" si="177"/>
        <v/>
      </c>
      <c r="O1878" s="44" t="str">
        <f t="shared" si="181"/>
        <v/>
      </c>
      <c r="P1878" s="71" t="str">
        <f t="shared" si="178"/>
        <v/>
      </c>
      <c r="Q1878" s="29" t="str">
        <f t="shared" si="179"/>
        <v/>
      </c>
      <c r="R1878" s="70" t="str">
        <f>IF(E1878="","",IF(Q1878="","",IFERROR(VLOOKUP(M1878,point3[],2,FALSE),1)))</f>
        <v/>
      </c>
      <c r="S1878" s="66" t="str">
        <f t="shared" si="180"/>
        <v/>
      </c>
      <c r="T1878" s="30" t="str">
        <f>IF(E1878="","",IF(S1878="","",IFERROR(VLOOKUP(M1878,point3[],2,FALSE),IF(M1878="","",1))))</f>
        <v/>
      </c>
    </row>
    <row r="1879" spans="2:20" ht="19.5" customHeight="1" x14ac:dyDescent="0.2">
      <c r="B1879" s="62"/>
      <c r="C1879" s="63"/>
      <c r="D1879" s="9"/>
      <c r="E1879" s="83"/>
      <c r="F1879" s="93"/>
      <c r="G1879" s="84"/>
      <c r="H1879" s="85"/>
      <c r="I1879" s="85"/>
      <c r="J1879" s="85"/>
      <c r="K1879" s="86"/>
      <c r="M1879" s="32" t="str">
        <f t="shared" si="176"/>
        <v/>
      </c>
      <c r="N1879" s="111" t="str">
        <f t="shared" si="177"/>
        <v/>
      </c>
      <c r="O1879" s="44" t="str">
        <f t="shared" si="181"/>
        <v/>
      </c>
      <c r="P1879" s="71" t="str">
        <f t="shared" si="178"/>
        <v/>
      </c>
      <c r="Q1879" s="29" t="str">
        <f t="shared" si="179"/>
        <v/>
      </c>
      <c r="R1879" s="70" t="str">
        <f>IF(E1879="","",IF(Q1879="","",IFERROR(VLOOKUP(M1879,point3[],2,FALSE),1)))</f>
        <v/>
      </c>
      <c r="S1879" s="66" t="str">
        <f t="shared" si="180"/>
        <v/>
      </c>
      <c r="T1879" s="30" t="str">
        <f>IF(E1879="","",IF(S1879="","",IFERROR(VLOOKUP(M1879,point3[],2,FALSE),IF(M1879="","",1))))</f>
        <v/>
      </c>
    </row>
    <row r="1880" spans="2:20" ht="19.5" customHeight="1" x14ac:dyDescent="0.2">
      <c r="B1880" s="62"/>
      <c r="C1880" s="63"/>
      <c r="D1880" s="9"/>
      <c r="E1880" s="83"/>
      <c r="F1880" s="93"/>
      <c r="G1880" s="84"/>
      <c r="H1880" s="85"/>
      <c r="I1880" s="85"/>
      <c r="J1880" s="85"/>
      <c r="K1880" s="86"/>
      <c r="M1880" s="32" t="str">
        <f t="shared" si="176"/>
        <v/>
      </c>
      <c r="N1880" s="111" t="str">
        <f t="shared" si="177"/>
        <v/>
      </c>
      <c r="O1880" s="44" t="str">
        <f t="shared" si="181"/>
        <v/>
      </c>
      <c r="P1880" s="71" t="str">
        <f t="shared" si="178"/>
        <v/>
      </c>
      <c r="Q1880" s="29" t="str">
        <f t="shared" si="179"/>
        <v/>
      </c>
      <c r="R1880" s="70" t="str">
        <f>IF(E1880="","",IF(Q1880="","",IFERROR(VLOOKUP(M1880,point3[],2,FALSE),1)))</f>
        <v/>
      </c>
      <c r="S1880" s="66" t="str">
        <f t="shared" si="180"/>
        <v/>
      </c>
      <c r="T1880" s="30" t="str">
        <f>IF(E1880="","",IF(S1880="","",IFERROR(VLOOKUP(M1880,point3[],2,FALSE),IF(M1880="","",1))))</f>
        <v/>
      </c>
    </row>
    <row r="1881" spans="2:20" ht="19.5" customHeight="1" x14ac:dyDescent="0.2">
      <c r="B1881" s="62"/>
      <c r="C1881" s="63"/>
      <c r="D1881" s="9"/>
      <c r="E1881" s="83"/>
      <c r="F1881" s="93"/>
      <c r="G1881" s="84"/>
      <c r="H1881" s="85"/>
      <c r="I1881" s="85"/>
      <c r="J1881" s="85"/>
      <c r="K1881" s="86"/>
      <c r="M1881" s="32" t="str">
        <f t="shared" si="176"/>
        <v/>
      </c>
      <c r="N1881" s="111" t="str">
        <f t="shared" si="177"/>
        <v/>
      </c>
      <c r="O1881" s="44" t="str">
        <f t="shared" si="181"/>
        <v/>
      </c>
      <c r="P1881" s="71" t="str">
        <f t="shared" si="178"/>
        <v/>
      </c>
      <c r="Q1881" s="29" t="str">
        <f t="shared" si="179"/>
        <v/>
      </c>
      <c r="R1881" s="70" t="str">
        <f>IF(E1881="","",IF(Q1881="","",IFERROR(VLOOKUP(M1881,point3[],2,FALSE),1)))</f>
        <v/>
      </c>
      <c r="S1881" s="66" t="str">
        <f t="shared" si="180"/>
        <v/>
      </c>
      <c r="T1881" s="30" t="str">
        <f>IF(E1881="","",IF(S1881="","",IFERROR(VLOOKUP(M1881,point3[],2,FALSE),IF(M1881="","",1))))</f>
        <v/>
      </c>
    </row>
    <row r="1882" spans="2:20" ht="19.5" customHeight="1" x14ac:dyDescent="0.2">
      <c r="B1882" s="62"/>
      <c r="C1882" s="63"/>
      <c r="D1882" s="9"/>
      <c r="E1882" s="83"/>
      <c r="F1882" s="93"/>
      <c r="G1882" s="84"/>
      <c r="H1882" s="85"/>
      <c r="I1882" s="85"/>
      <c r="J1882" s="85"/>
      <c r="K1882" s="86"/>
      <c r="M1882" s="32" t="str">
        <f t="shared" si="176"/>
        <v/>
      </c>
      <c r="N1882" s="111" t="str">
        <f t="shared" si="177"/>
        <v/>
      </c>
      <c r="O1882" s="44" t="str">
        <f t="shared" si="181"/>
        <v/>
      </c>
      <c r="P1882" s="71" t="str">
        <f t="shared" si="178"/>
        <v/>
      </c>
      <c r="Q1882" s="29" t="str">
        <f t="shared" si="179"/>
        <v/>
      </c>
      <c r="R1882" s="70" t="str">
        <f>IF(E1882="","",IF(Q1882="","",IFERROR(VLOOKUP(M1882,point3[],2,FALSE),1)))</f>
        <v/>
      </c>
      <c r="S1882" s="66" t="str">
        <f t="shared" si="180"/>
        <v/>
      </c>
      <c r="T1882" s="30" t="str">
        <f>IF(E1882="","",IF(S1882="","",IFERROR(VLOOKUP(M1882,point3[],2,FALSE),IF(M1882="","",1))))</f>
        <v/>
      </c>
    </row>
    <row r="1883" spans="2:20" ht="19.5" customHeight="1" x14ac:dyDescent="0.2">
      <c r="B1883" s="62"/>
      <c r="C1883" s="63"/>
      <c r="D1883" s="9"/>
      <c r="E1883" s="83"/>
      <c r="F1883" s="93"/>
      <c r="G1883" s="84"/>
      <c r="H1883" s="85"/>
      <c r="I1883" s="85"/>
      <c r="J1883" s="85"/>
      <c r="K1883" s="86"/>
      <c r="M1883" s="32" t="str">
        <f t="shared" si="176"/>
        <v/>
      </c>
      <c r="N1883" s="111" t="str">
        <f t="shared" si="177"/>
        <v/>
      </c>
      <c r="O1883" s="44" t="str">
        <f t="shared" si="181"/>
        <v/>
      </c>
      <c r="P1883" s="71" t="str">
        <f t="shared" si="178"/>
        <v/>
      </c>
      <c r="Q1883" s="29" t="str">
        <f t="shared" si="179"/>
        <v/>
      </c>
      <c r="R1883" s="70" t="str">
        <f>IF(E1883="","",IF(Q1883="","",IFERROR(VLOOKUP(M1883,point3[],2,FALSE),1)))</f>
        <v/>
      </c>
      <c r="S1883" s="66" t="str">
        <f t="shared" si="180"/>
        <v/>
      </c>
      <c r="T1883" s="30" t="str">
        <f>IF(E1883="","",IF(S1883="","",IFERROR(VLOOKUP(M1883,point3[],2,FALSE),IF(M1883="","",1))))</f>
        <v/>
      </c>
    </row>
    <row r="1884" spans="2:20" ht="19.5" customHeight="1" x14ac:dyDescent="0.2">
      <c r="B1884" s="62"/>
      <c r="C1884" s="63"/>
      <c r="D1884" s="9"/>
      <c r="E1884" s="83"/>
      <c r="F1884" s="93"/>
      <c r="G1884" s="84"/>
      <c r="H1884" s="85"/>
      <c r="I1884" s="85"/>
      <c r="J1884" s="85"/>
      <c r="K1884" s="86"/>
      <c r="M1884" s="32" t="str">
        <f t="shared" si="176"/>
        <v/>
      </c>
      <c r="N1884" s="111" t="str">
        <f t="shared" si="177"/>
        <v/>
      </c>
      <c r="O1884" s="44" t="str">
        <f t="shared" si="181"/>
        <v/>
      </c>
      <c r="P1884" s="71" t="str">
        <f t="shared" si="178"/>
        <v/>
      </c>
      <c r="Q1884" s="29" t="str">
        <f t="shared" si="179"/>
        <v/>
      </c>
      <c r="R1884" s="70" t="str">
        <f>IF(E1884="","",IF(Q1884="","",IFERROR(VLOOKUP(M1884,point3[],2,FALSE),1)))</f>
        <v/>
      </c>
      <c r="S1884" s="66" t="str">
        <f t="shared" si="180"/>
        <v/>
      </c>
      <c r="T1884" s="30" t="str">
        <f>IF(E1884="","",IF(S1884="","",IFERROR(VLOOKUP(M1884,point3[],2,FALSE),IF(M1884="","",1))))</f>
        <v/>
      </c>
    </row>
    <row r="1885" spans="2:20" ht="19.5" customHeight="1" x14ac:dyDescent="0.2">
      <c r="B1885" s="62"/>
      <c r="C1885" s="63"/>
      <c r="D1885" s="9"/>
      <c r="E1885" s="83"/>
      <c r="F1885" s="93"/>
      <c r="G1885" s="84"/>
      <c r="H1885" s="85"/>
      <c r="I1885" s="85"/>
      <c r="J1885" s="85"/>
      <c r="K1885" s="86"/>
      <c r="M1885" s="32" t="str">
        <f t="shared" si="176"/>
        <v/>
      </c>
      <c r="N1885" s="111" t="str">
        <f t="shared" si="177"/>
        <v/>
      </c>
      <c r="O1885" s="44" t="str">
        <f t="shared" si="181"/>
        <v/>
      </c>
      <c r="P1885" s="71" t="str">
        <f t="shared" si="178"/>
        <v/>
      </c>
      <c r="Q1885" s="29" t="str">
        <f t="shared" si="179"/>
        <v/>
      </c>
      <c r="R1885" s="70" t="str">
        <f>IF(E1885="","",IF(Q1885="","",IFERROR(VLOOKUP(M1885,point3[],2,FALSE),1)))</f>
        <v/>
      </c>
      <c r="S1885" s="66" t="str">
        <f t="shared" si="180"/>
        <v/>
      </c>
      <c r="T1885" s="30" t="str">
        <f>IF(E1885="","",IF(S1885="","",IFERROR(VLOOKUP(M1885,point3[],2,FALSE),IF(M1885="","",1))))</f>
        <v/>
      </c>
    </row>
    <row r="1886" spans="2:20" ht="19.5" customHeight="1" x14ac:dyDescent="0.2">
      <c r="B1886" s="62"/>
      <c r="C1886" s="63"/>
      <c r="D1886" s="9"/>
      <c r="E1886" s="83"/>
      <c r="F1886" s="93"/>
      <c r="G1886" s="84"/>
      <c r="H1886" s="85"/>
      <c r="I1886" s="85"/>
      <c r="J1886" s="85"/>
      <c r="K1886" s="86"/>
      <c r="M1886" s="32" t="str">
        <f t="shared" si="176"/>
        <v/>
      </c>
      <c r="N1886" s="111" t="str">
        <f t="shared" si="177"/>
        <v/>
      </c>
      <c r="O1886" s="44" t="str">
        <f t="shared" si="181"/>
        <v/>
      </c>
      <c r="P1886" s="71" t="str">
        <f t="shared" si="178"/>
        <v/>
      </c>
      <c r="Q1886" s="29" t="str">
        <f t="shared" si="179"/>
        <v/>
      </c>
      <c r="R1886" s="70" t="str">
        <f>IF(E1886="","",IF(Q1886="","",IFERROR(VLOOKUP(M1886,point3[],2,FALSE),1)))</f>
        <v/>
      </c>
      <c r="S1886" s="66" t="str">
        <f t="shared" si="180"/>
        <v/>
      </c>
      <c r="T1886" s="30" t="str">
        <f>IF(E1886="","",IF(S1886="","",IFERROR(VLOOKUP(M1886,point3[],2,FALSE),IF(M1886="","",1))))</f>
        <v/>
      </c>
    </row>
    <row r="1887" spans="2:20" ht="19.5" customHeight="1" x14ac:dyDescent="0.2">
      <c r="B1887" s="62"/>
      <c r="C1887" s="63"/>
      <c r="D1887" s="9"/>
      <c r="E1887" s="83"/>
      <c r="F1887" s="93"/>
      <c r="G1887" s="84"/>
      <c r="H1887" s="85"/>
      <c r="I1887" s="85"/>
      <c r="J1887" s="85"/>
      <c r="K1887" s="86"/>
      <c r="M1887" s="32" t="str">
        <f t="shared" si="176"/>
        <v/>
      </c>
      <c r="N1887" s="111" t="str">
        <f t="shared" si="177"/>
        <v/>
      </c>
      <c r="O1887" s="44" t="str">
        <f t="shared" si="181"/>
        <v/>
      </c>
      <c r="P1887" s="71" t="str">
        <f t="shared" si="178"/>
        <v/>
      </c>
      <c r="Q1887" s="29" t="str">
        <f t="shared" si="179"/>
        <v/>
      </c>
      <c r="R1887" s="70" t="str">
        <f>IF(E1887="","",IF(Q1887="","",IFERROR(VLOOKUP(M1887,point3[],2,FALSE),1)))</f>
        <v/>
      </c>
      <c r="S1887" s="66" t="str">
        <f t="shared" si="180"/>
        <v/>
      </c>
      <c r="T1887" s="30" t="str">
        <f>IF(E1887="","",IF(S1887="","",IFERROR(VLOOKUP(M1887,point3[],2,FALSE),IF(M1887="","",1))))</f>
        <v/>
      </c>
    </row>
    <row r="1888" spans="2:20" ht="19.5" customHeight="1" x14ac:dyDescent="0.2">
      <c r="B1888" s="62"/>
      <c r="C1888" s="63"/>
      <c r="D1888" s="9"/>
      <c r="E1888" s="83"/>
      <c r="F1888" s="93"/>
      <c r="G1888" s="84"/>
      <c r="H1888" s="85"/>
      <c r="I1888" s="85"/>
      <c r="J1888" s="85"/>
      <c r="K1888" s="86"/>
      <c r="M1888" s="32" t="str">
        <f t="shared" si="176"/>
        <v/>
      </c>
      <c r="N1888" s="111" t="str">
        <f t="shared" si="177"/>
        <v/>
      </c>
      <c r="O1888" s="44" t="str">
        <f t="shared" si="181"/>
        <v/>
      </c>
      <c r="P1888" s="71" t="str">
        <f t="shared" si="178"/>
        <v/>
      </c>
      <c r="Q1888" s="29" t="str">
        <f t="shared" si="179"/>
        <v/>
      </c>
      <c r="R1888" s="70" t="str">
        <f>IF(E1888="","",IF(Q1888="","",IFERROR(VLOOKUP(M1888,point3[],2,FALSE),1)))</f>
        <v/>
      </c>
      <c r="S1888" s="66" t="str">
        <f t="shared" si="180"/>
        <v/>
      </c>
      <c r="T1888" s="30" t="str">
        <f>IF(E1888="","",IF(S1888="","",IFERROR(VLOOKUP(M1888,point3[],2,FALSE),IF(M1888="","",1))))</f>
        <v/>
      </c>
    </row>
    <row r="1889" spans="2:20" ht="19.5" customHeight="1" x14ac:dyDescent="0.2">
      <c r="B1889" s="62"/>
      <c r="C1889" s="63"/>
      <c r="D1889" s="9"/>
      <c r="E1889" s="83"/>
      <c r="F1889" s="93"/>
      <c r="G1889" s="84"/>
      <c r="H1889" s="85"/>
      <c r="I1889" s="85"/>
      <c r="J1889" s="85"/>
      <c r="K1889" s="86"/>
      <c r="M1889" s="32" t="str">
        <f t="shared" si="176"/>
        <v/>
      </c>
      <c r="N1889" s="111" t="str">
        <f t="shared" si="177"/>
        <v/>
      </c>
      <c r="O1889" s="44" t="str">
        <f t="shared" si="181"/>
        <v/>
      </c>
      <c r="P1889" s="71" t="str">
        <f t="shared" si="178"/>
        <v/>
      </c>
      <c r="Q1889" s="29" t="str">
        <f t="shared" si="179"/>
        <v/>
      </c>
      <c r="R1889" s="70" t="str">
        <f>IF(E1889="","",IF(Q1889="","",IFERROR(VLOOKUP(M1889,point3[],2,FALSE),1)))</f>
        <v/>
      </c>
      <c r="S1889" s="66" t="str">
        <f t="shared" si="180"/>
        <v/>
      </c>
      <c r="T1889" s="30" t="str">
        <f>IF(E1889="","",IF(S1889="","",IFERROR(VLOOKUP(M1889,point3[],2,FALSE),IF(M1889="","",1))))</f>
        <v/>
      </c>
    </row>
    <row r="1890" spans="2:20" ht="19.5" customHeight="1" x14ac:dyDescent="0.2">
      <c r="B1890" s="62"/>
      <c r="C1890" s="63"/>
      <c r="D1890" s="9"/>
      <c r="E1890" s="83"/>
      <c r="F1890" s="93"/>
      <c r="G1890" s="84"/>
      <c r="H1890" s="85"/>
      <c r="I1890" s="85"/>
      <c r="J1890" s="85"/>
      <c r="K1890" s="86"/>
      <c r="M1890" s="32" t="str">
        <f t="shared" si="176"/>
        <v/>
      </c>
      <c r="N1890" s="111" t="str">
        <f t="shared" si="177"/>
        <v/>
      </c>
      <c r="O1890" s="44" t="str">
        <f t="shared" si="181"/>
        <v/>
      </c>
      <c r="P1890" s="71" t="str">
        <f t="shared" si="178"/>
        <v/>
      </c>
      <c r="Q1890" s="29" t="str">
        <f t="shared" si="179"/>
        <v/>
      </c>
      <c r="R1890" s="70" t="str">
        <f>IF(E1890="","",IF(Q1890="","",IFERROR(VLOOKUP(M1890,point3[],2,FALSE),1)))</f>
        <v/>
      </c>
      <c r="S1890" s="66" t="str">
        <f t="shared" si="180"/>
        <v/>
      </c>
      <c r="T1890" s="30" t="str">
        <f>IF(E1890="","",IF(S1890="","",IFERROR(VLOOKUP(M1890,point3[],2,FALSE),IF(M1890="","",1))))</f>
        <v/>
      </c>
    </row>
    <row r="1891" spans="2:20" ht="19.5" customHeight="1" x14ac:dyDescent="0.2">
      <c r="B1891" s="62"/>
      <c r="C1891" s="63"/>
      <c r="D1891" s="9"/>
      <c r="E1891" s="83"/>
      <c r="F1891" s="93"/>
      <c r="G1891" s="84"/>
      <c r="H1891" s="85"/>
      <c r="I1891" s="85"/>
      <c r="J1891" s="85"/>
      <c r="K1891" s="86"/>
      <c r="M1891" s="32" t="str">
        <f t="shared" si="176"/>
        <v/>
      </c>
      <c r="N1891" s="111" t="str">
        <f t="shared" si="177"/>
        <v/>
      </c>
      <c r="O1891" s="44" t="str">
        <f t="shared" si="181"/>
        <v/>
      </c>
      <c r="P1891" s="71" t="str">
        <f t="shared" si="178"/>
        <v/>
      </c>
      <c r="Q1891" s="29" t="str">
        <f t="shared" si="179"/>
        <v/>
      </c>
      <c r="R1891" s="70" t="str">
        <f>IF(E1891="","",IF(Q1891="","",IFERROR(VLOOKUP(M1891,point3[],2,FALSE),1)))</f>
        <v/>
      </c>
      <c r="S1891" s="66" t="str">
        <f t="shared" si="180"/>
        <v/>
      </c>
      <c r="T1891" s="30" t="str">
        <f>IF(E1891="","",IF(S1891="","",IFERROR(VLOOKUP(M1891,point3[],2,FALSE),IF(M1891="","",1))))</f>
        <v/>
      </c>
    </row>
    <row r="1892" spans="2:20" ht="19.5" customHeight="1" x14ac:dyDescent="0.2">
      <c r="B1892" s="62"/>
      <c r="C1892" s="63"/>
      <c r="D1892" s="9"/>
      <c r="E1892" s="83"/>
      <c r="F1892" s="93"/>
      <c r="G1892" s="84"/>
      <c r="H1892" s="85"/>
      <c r="I1892" s="85"/>
      <c r="J1892" s="85"/>
      <c r="K1892" s="86"/>
      <c r="M1892" s="32" t="str">
        <f t="shared" si="176"/>
        <v/>
      </c>
      <c r="N1892" s="111" t="str">
        <f t="shared" si="177"/>
        <v/>
      </c>
      <c r="O1892" s="44" t="str">
        <f t="shared" si="181"/>
        <v/>
      </c>
      <c r="P1892" s="71" t="str">
        <f t="shared" si="178"/>
        <v/>
      </c>
      <c r="Q1892" s="29" t="str">
        <f t="shared" si="179"/>
        <v/>
      </c>
      <c r="R1892" s="70" t="str">
        <f>IF(E1892="","",IF(Q1892="","",IFERROR(VLOOKUP(M1892,point3[],2,FALSE),1)))</f>
        <v/>
      </c>
      <c r="S1892" s="66" t="str">
        <f t="shared" si="180"/>
        <v/>
      </c>
      <c r="T1892" s="30" t="str">
        <f>IF(E1892="","",IF(S1892="","",IFERROR(VLOOKUP(M1892,point3[],2,FALSE),IF(M1892="","",1))))</f>
        <v/>
      </c>
    </row>
    <row r="1893" spans="2:20" ht="19.5" customHeight="1" x14ac:dyDescent="0.2">
      <c r="B1893" s="62"/>
      <c r="C1893" s="63"/>
      <c r="D1893" s="9"/>
      <c r="E1893" s="83"/>
      <c r="F1893" s="93"/>
      <c r="G1893" s="84"/>
      <c r="H1893" s="85"/>
      <c r="I1893" s="85"/>
      <c r="J1893" s="85"/>
      <c r="K1893" s="86"/>
      <c r="M1893" s="32" t="str">
        <f t="shared" si="176"/>
        <v/>
      </c>
      <c r="N1893" s="111" t="str">
        <f t="shared" si="177"/>
        <v/>
      </c>
      <c r="O1893" s="44" t="str">
        <f t="shared" si="181"/>
        <v/>
      </c>
      <c r="P1893" s="71" t="str">
        <f t="shared" si="178"/>
        <v/>
      </c>
      <c r="Q1893" s="29" t="str">
        <f t="shared" si="179"/>
        <v/>
      </c>
      <c r="R1893" s="70" t="str">
        <f>IF(E1893="","",IF(Q1893="","",IFERROR(VLOOKUP(M1893,point3[],2,FALSE),1)))</f>
        <v/>
      </c>
      <c r="S1893" s="66" t="str">
        <f t="shared" si="180"/>
        <v/>
      </c>
      <c r="T1893" s="30" t="str">
        <f>IF(E1893="","",IF(S1893="","",IFERROR(VLOOKUP(M1893,point3[],2,FALSE),IF(M1893="","",1))))</f>
        <v/>
      </c>
    </row>
    <row r="1894" spans="2:20" ht="19.5" customHeight="1" x14ac:dyDescent="0.2">
      <c r="B1894" s="62"/>
      <c r="C1894" s="63"/>
      <c r="D1894" s="9"/>
      <c r="E1894" s="83"/>
      <c r="F1894" s="93"/>
      <c r="G1894" s="84"/>
      <c r="H1894" s="85"/>
      <c r="I1894" s="85"/>
      <c r="J1894" s="85"/>
      <c r="K1894" s="86"/>
      <c r="M1894" s="32" t="str">
        <f t="shared" si="176"/>
        <v/>
      </c>
      <c r="N1894" s="111" t="str">
        <f t="shared" si="177"/>
        <v/>
      </c>
      <c r="O1894" s="44" t="str">
        <f t="shared" si="181"/>
        <v/>
      </c>
      <c r="P1894" s="71" t="str">
        <f t="shared" si="178"/>
        <v/>
      </c>
      <c r="Q1894" s="29" t="str">
        <f t="shared" si="179"/>
        <v/>
      </c>
      <c r="R1894" s="70" t="str">
        <f>IF(E1894="","",IF(Q1894="","",IFERROR(VLOOKUP(M1894,point3[],2,FALSE),1)))</f>
        <v/>
      </c>
      <c r="S1894" s="66" t="str">
        <f t="shared" si="180"/>
        <v/>
      </c>
      <c r="T1894" s="30" t="str">
        <f>IF(E1894="","",IF(S1894="","",IFERROR(VLOOKUP(M1894,point3[],2,FALSE),IF(M1894="","",1))))</f>
        <v/>
      </c>
    </row>
    <row r="1895" spans="2:20" ht="19.5" customHeight="1" x14ac:dyDescent="0.2">
      <c r="B1895" s="62"/>
      <c r="C1895" s="63"/>
      <c r="D1895" s="9"/>
      <c r="E1895" s="83"/>
      <c r="F1895" s="93"/>
      <c r="G1895" s="84"/>
      <c r="H1895" s="85"/>
      <c r="I1895" s="85"/>
      <c r="J1895" s="85"/>
      <c r="K1895" s="86"/>
      <c r="M1895" s="33" t="str">
        <f t="shared" si="176"/>
        <v/>
      </c>
      <c r="N1895" s="111" t="str">
        <f t="shared" si="177"/>
        <v/>
      </c>
      <c r="O1895" s="45" t="str">
        <f t="shared" si="181"/>
        <v/>
      </c>
      <c r="P1895" s="71" t="str">
        <f t="shared" si="178"/>
        <v/>
      </c>
      <c r="Q1895" s="29" t="str">
        <f t="shared" si="179"/>
        <v/>
      </c>
      <c r="R1895" s="70" t="str">
        <f>IF(E1895="","",IF(Q1895="","",IFERROR(VLOOKUP(M1895,point3[],2,FALSE),1)))</f>
        <v/>
      </c>
      <c r="S1895" s="66" t="str">
        <f t="shared" si="180"/>
        <v/>
      </c>
      <c r="T1895" s="30" t="str">
        <f>IF(E1895="","",IF(S1895="","",IFERROR(VLOOKUP(M1895,point3[],2,FALSE),IF(M1895="","",1))))</f>
        <v/>
      </c>
    </row>
    <row r="1896" spans="2:20" ht="19.5" customHeight="1" x14ac:dyDescent="0.2">
      <c r="B1896" s="62"/>
      <c r="C1896" s="63"/>
      <c r="D1896" s="9"/>
      <c r="E1896" s="83"/>
      <c r="F1896" s="93"/>
      <c r="G1896" s="84"/>
      <c r="H1896" s="85"/>
      <c r="I1896" s="85"/>
      <c r="J1896" s="85"/>
      <c r="K1896" s="86"/>
      <c r="M1896" s="32" t="str">
        <f t="shared" si="176"/>
        <v/>
      </c>
      <c r="N1896" s="111" t="str">
        <f t="shared" si="177"/>
        <v/>
      </c>
      <c r="O1896" s="44" t="str">
        <f t="shared" si="181"/>
        <v/>
      </c>
      <c r="P1896" s="71" t="str">
        <f t="shared" si="178"/>
        <v/>
      </c>
      <c r="Q1896" s="29" t="str">
        <f t="shared" si="179"/>
        <v/>
      </c>
      <c r="R1896" s="70" t="str">
        <f>IF(E1896="","",IF(Q1896="","",IFERROR(VLOOKUP(M1896,point3[],2,FALSE),1)))</f>
        <v/>
      </c>
      <c r="S1896" s="66" t="str">
        <f t="shared" si="180"/>
        <v/>
      </c>
      <c r="T1896" s="30" t="str">
        <f>IF(E1896="","",IF(S1896="","",IFERROR(VLOOKUP(M1896,point3[],2,FALSE),IF(M1896="","",1))))</f>
        <v/>
      </c>
    </row>
    <row r="1897" spans="2:20" ht="19.5" customHeight="1" x14ac:dyDescent="0.2">
      <c r="B1897" s="62"/>
      <c r="C1897" s="63"/>
      <c r="D1897" s="9"/>
      <c r="E1897" s="83"/>
      <c r="F1897" s="93"/>
      <c r="G1897" s="84"/>
      <c r="H1897" s="85"/>
      <c r="I1897" s="85"/>
      <c r="J1897" s="85"/>
      <c r="K1897" s="86"/>
      <c r="M1897" s="32" t="str">
        <f t="shared" si="176"/>
        <v/>
      </c>
      <c r="N1897" s="111" t="str">
        <f t="shared" si="177"/>
        <v/>
      </c>
      <c r="O1897" s="44" t="str">
        <f t="shared" si="181"/>
        <v/>
      </c>
      <c r="P1897" s="71" t="str">
        <f t="shared" si="178"/>
        <v/>
      </c>
      <c r="Q1897" s="29" t="str">
        <f t="shared" si="179"/>
        <v/>
      </c>
      <c r="R1897" s="70" t="str">
        <f>IF(E1897="","",IF(Q1897="","",IFERROR(VLOOKUP(M1897,point3[],2,FALSE),1)))</f>
        <v/>
      </c>
      <c r="S1897" s="66" t="str">
        <f t="shared" si="180"/>
        <v/>
      </c>
      <c r="T1897" s="30" t="str">
        <f>IF(E1897="","",IF(S1897="","",IFERROR(VLOOKUP(M1897,point3[],2,FALSE),IF(M1897="","",1))))</f>
        <v/>
      </c>
    </row>
    <row r="1898" spans="2:20" ht="19.5" customHeight="1" x14ac:dyDescent="0.2">
      <c r="B1898" s="62"/>
      <c r="C1898" s="63"/>
      <c r="D1898" s="9"/>
      <c r="E1898" s="83"/>
      <c r="F1898" s="93"/>
      <c r="G1898" s="84"/>
      <c r="H1898" s="85"/>
      <c r="I1898" s="85"/>
      <c r="J1898" s="85"/>
      <c r="K1898" s="86"/>
      <c r="M1898" s="32" t="str">
        <f t="shared" si="176"/>
        <v/>
      </c>
      <c r="N1898" s="111" t="str">
        <f t="shared" si="177"/>
        <v/>
      </c>
      <c r="O1898" s="44" t="str">
        <f t="shared" si="181"/>
        <v/>
      </c>
      <c r="P1898" s="71" t="str">
        <f t="shared" si="178"/>
        <v/>
      </c>
      <c r="Q1898" s="29" t="str">
        <f t="shared" si="179"/>
        <v/>
      </c>
      <c r="R1898" s="70" t="str">
        <f>IF(E1898="","",IF(Q1898="","",IFERROR(VLOOKUP(M1898,point3[],2,FALSE),1)))</f>
        <v/>
      </c>
      <c r="S1898" s="66" t="str">
        <f t="shared" si="180"/>
        <v/>
      </c>
      <c r="T1898" s="30" t="str">
        <f>IF(E1898="","",IF(S1898="","",IFERROR(VLOOKUP(M1898,point3[],2,FALSE),IF(M1898="","",1))))</f>
        <v/>
      </c>
    </row>
    <row r="1899" spans="2:20" ht="19.5" customHeight="1" x14ac:dyDescent="0.2">
      <c r="B1899" s="62"/>
      <c r="C1899" s="63"/>
      <c r="D1899" s="9"/>
      <c r="E1899" s="83"/>
      <c r="F1899" s="93"/>
      <c r="G1899" s="84"/>
      <c r="H1899" s="85"/>
      <c r="I1899" s="85"/>
      <c r="J1899" s="85"/>
      <c r="K1899" s="86"/>
      <c r="M1899" s="32" t="str">
        <f t="shared" si="176"/>
        <v/>
      </c>
      <c r="N1899" s="111" t="str">
        <f t="shared" si="177"/>
        <v/>
      </c>
      <c r="O1899" s="44" t="str">
        <f t="shared" si="181"/>
        <v/>
      </c>
      <c r="P1899" s="71" t="str">
        <f t="shared" si="178"/>
        <v/>
      </c>
      <c r="Q1899" s="29" t="str">
        <f t="shared" si="179"/>
        <v/>
      </c>
      <c r="R1899" s="70" t="str">
        <f>IF(E1899="","",IF(Q1899="","",IFERROR(VLOOKUP(M1899,point3[],2,FALSE),1)))</f>
        <v/>
      </c>
      <c r="S1899" s="66" t="str">
        <f t="shared" si="180"/>
        <v/>
      </c>
      <c r="T1899" s="30" t="str">
        <f>IF(E1899="","",IF(S1899="","",IFERROR(VLOOKUP(M1899,point3[],2,FALSE),IF(M1899="","",1))))</f>
        <v/>
      </c>
    </row>
    <row r="1900" spans="2:20" ht="19.5" customHeight="1" x14ac:dyDescent="0.2">
      <c r="B1900" s="62"/>
      <c r="C1900" s="63"/>
      <c r="D1900" s="9"/>
      <c r="E1900" s="83"/>
      <c r="F1900" s="93"/>
      <c r="G1900" s="84"/>
      <c r="H1900" s="85"/>
      <c r="I1900" s="85"/>
      <c r="J1900" s="85"/>
      <c r="K1900" s="86"/>
      <c r="M1900" s="32" t="str">
        <f t="shared" si="176"/>
        <v/>
      </c>
      <c r="N1900" s="111" t="str">
        <f t="shared" si="177"/>
        <v/>
      </c>
      <c r="O1900" s="44" t="str">
        <f t="shared" si="181"/>
        <v/>
      </c>
      <c r="P1900" s="71" t="str">
        <f t="shared" si="178"/>
        <v/>
      </c>
      <c r="Q1900" s="29" t="str">
        <f t="shared" si="179"/>
        <v/>
      </c>
      <c r="R1900" s="70" t="str">
        <f>IF(E1900="","",IF(Q1900="","",IFERROR(VLOOKUP(M1900,point3[],2,FALSE),1)))</f>
        <v/>
      </c>
      <c r="S1900" s="66" t="str">
        <f t="shared" si="180"/>
        <v/>
      </c>
      <c r="T1900" s="30" t="str">
        <f>IF(E1900="","",IF(S1900="","",IFERROR(VLOOKUP(M1900,point3[],2,FALSE),IF(M1900="","",1))))</f>
        <v/>
      </c>
    </row>
    <row r="1901" spans="2:20" ht="19.5" customHeight="1" x14ac:dyDescent="0.2">
      <c r="B1901" s="62"/>
      <c r="C1901" s="63"/>
      <c r="D1901" s="9"/>
      <c r="E1901" s="83"/>
      <c r="F1901" s="93"/>
      <c r="G1901" s="84"/>
      <c r="H1901" s="85"/>
      <c r="I1901" s="85"/>
      <c r="J1901" s="85"/>
      <c r="K1901" s="86"/>
      <c r="M1901" s="32" t="str">
        <f t="shared" si="176"/>
        <v/>
      </c>
      <c r="N1901" s="111" t="str">
        <f t="shared" si="177"/>
        <v/>
      </c>
      <c r="O1901" s="44" t="str">
        <f t="shared" si="181"/>
        <v/>
      </c>
      <c r="P1901" s="71" t="str">
        <f t="shared" si="178"/>
        <v/>
      </c>
      <c r="Q1901" s="29" t="str">
        <f t="shared" si="179"/>
        <v/>
      </c>
      <c r="R1901" s="70" t="str">
        <f>IF(E1901="","",IF(Q1901="","",IFERROR(VLOOKUP(M1901,point3[],2,FALSE),1)))</f>
        <v/>
      </c>
      <c r="S1901" s="66" t="str">
        <f t="shared" si="180"/>
        <v/>
      </c>
      <c r="T1901" s="30" t="str">
        <f>IF(E1901="","",IF(S1901="","",IFERROR(VLOOKUP(M1901,point3[],2,FALSE),IF(M1901="","",1))))</f>
        <v/>
      </c>
    </row>
    <row r="1902" spans="2:20" ht="19.5" customHeight="1" x14ac:dyDescent="0.2">
      <c r="B1902" s="62"/>
      <c r="C1902" s="63"/>
      <c r="D1902" s="9"/>
      <c r="E1902" s="83"/>
      <c r="F1902" s="93"/>
      <c r="G1902" s="84"/>
      <c r="H1902" s="85"/>
      <c r="I1902" s="85"/>
      <c r="J1902" s="85"/>
      <c r="K1902" s="86"/>
      <c r="M1902" s="32" t="str">
        <f t="shared" si="176"/>
        <v/>
      </c>
      <c r="N1902" s="111" t="str">
        <f t="shared" si="177"/>
        <v/>
      </c>
      <c r="O1902" s="44" t="str">
        <f t="shared" si="181"/>
        <v/>
      </c>
      <c r="P1902" s="71" t="str">
        <f t="shared" si="178"/>
        <v/>
      </c>
      <c r="Q1902" s="29" t="str">
        <f t="shared" si="179"/>
        <v/>
      </c>
      <c r="R1902" s="70" t="str">
        <f>IF(E1902="","",IF(Q1902="","",IFERROR(VLOOKUP(M1902,point3[],2,FALSE),1)))</f>
        <v/>
      </c>
      <c r="S1902" s="66" t="str">
        <f t="shared" si="180"/>
        <v/>
      </c>
      <c r="T1902" s="30" t="str">
        <f>IF(E1902="","",IF(S1902="","",IFERROR(VLOOKUP(M1902,point3[],2,FALSE),IF(M1902="","",1))))</f>
        <v/>
      </c>
    </row>
    <row r="1903" spans="2:20" ht="19.5" customHeight="1" x14ac:dyDescent="0.2">
      <c r="B1903" s="62"/>
      <c r="C1903" s="63"/>
      <c r="D1903" s="9"/>
      <c r="E1903" s="83"/>
      <c r="F1903" s="93"/>
      <c r="G1903" s="84"/>
      <c r="H1903" s="85"/>
      <c r="I1903" s="85"/>
      <c r="J1903" s="85"/>
      <c r="K1903" s="86"/>
      <c r="M1903" s="32" t="str">
        <f t="shared" si="176"/>
        <v/>
      </c>
      <c r="N1903" s="111" t="str">
        <f t="shared" si="177"/>
        <v/>
      </c>
      <c r="O1903" s="44" t="str">
        <f t="shared" si="181"/>
        <v/>
      </c>
      <c r="P1903" s="71" t="str">
        <f t="shared" si="178"/>
        <v/>
      </c>
      <c r="Q1903" s="29" t="str">
        <f t="shared" si="179"/>
        <v/>
      </c>
      <c r="R1903" s="70" t="str">
        <f>IF(E1903="","",IF(Q1903="","",IFERROR(VLOOKUP(M1903,point3[],2,FALSE),1)))</f>
        <v/>
      </c>
      <c r="S1903" s="66" t="str">
        <f t="shared" si="180"/>
        <v/>
      </c>
      <c r="T1903" s="30" t="str">
        <f>IF(E1903="","",IF(S1903="","",IFERROR(VLOOKUP(M1903,point3[],2,FALSE),IF(M1903="","",1))))</f>
        <v/>
      </c>
    </row>
    <row r="1904" spans="2:20" ht="19.5" customHeight="1" x14ac:dyDescent="0.2">
      <c r="B1904" s="62"/>
      <c r="C1904" s="63"/>
      <c r="D1904" s="9"/>
      <c r="E1904" s="83"/>
      <c r="F1904" s="93"/>
      <c r="G1904" s="84"/>
      <c r="H1904" s="85"/>
      <c r="I1904" s="85"/>
      <c r="J1904" s="85"/>
      <c r="K1904" s="86"/>
      <c r="M1904" s="32" t="str">
        <f t="shared" si="176"/>
        <v/>
      </c>
      <c r="N1904" s="111" t="str">
        <f t="shared" si="177"/>
        <v/>
      </c>
      <c r="O1904" s="44" t="str">
        <f t="shared" si="181"/>
        <v/>
      </c>
      <c r="P1904" s="71" t="str">
        <f t="shared" si="178"/>
        <v/>
      </c>
      <c r="Q1904" s="29" t="str">
        <f t="shared" si="179"/>
        <v/>
      </c>
      <c r="R1904" s="70" t="str">
        <f>IF(E1904="","",IF(Q1904="","",IFERROR(VLOOKUP(M1904,point3[],2,FALSE),1)))</f>
        <v/>
      </c>
      <c r="S1904" s="66" t="str">
        <f t="shared" si="180"/>
        <v/>
      </c>
      <c r="T1904" s="30" t="str">
        <f>IF(E1904="","",IF(S1904="","",IFERROR(VLOOKUP(M1904,point3[],2,FALSE),IF(M1904="","",1))))</f>
        <v/>
      </c>
    </row>
    <row r="1905" spans="2:20" ht="19.5" customHeight="1" x14ac:dyDescent="0.2">
      <c r="B1905" s="62"/>
      <c r="C1905" s="63"/>
      <c r="D1905" s="9"/>
      <c r="E1905" s="83"/>
      <c r="F1905" s="93"/>
      <c r="G1905" s="84"/>
      <c r="H1905" s="85"/>
      <c r="I1905" s="85"/>
      <c r="J1905" s="85"/>
      <c r="K1905" s="86"/>
      <c r="M1905" s="32" t="str">
        <f t="shared" si="176"/>
        <v/>
      </c>
      <c r="N1905" s="111" t="str">
        <f t="shared" si="177"/>
        <v/>
      </c>
      <c r="O1905" s="44" t="str">
        <f t="shared" si="181"/>
        <v/>
      </c>
      <c r="P1905" s="71" t="str">
        <f t="shared" si="178"/>
        <v/>
      </c>
      <c r="Q1905" s="29" t="str">
        <f t="shared" si="179"/>
        <v/>
      </c>
      <c r="R1905" s="70" t="str">
        <f>IF(E1905="","",IF(Q1905="","",IFERROR(VLOOKUP(M1905,point3[],2,FALSE),1)))</f>
        <v/>
      </c>
      <c r="S1905" s="66" t="str">
        <f t="shared" si="180"/>
        <v/>
      </c>
      <c r="T1905" s="30" t="str">
        <f>IF(E1905="","",IF(S1905="","",IFERROR(VLOOKUP(M1905,point3[],2,FALSE),IF(M1905="","",1))))</f>
        <v/>
      </c>
    </row>
    <row r="1906" spans="2:20" ht="19.5" customHeight="1" x14ac:dyDescent="0.2">
      <c r="B1906" s="62"/>
      <c r="C1906" s="63"/>
      <c r="D1906" s="9"/>
      <c r="E1906" s="83"/>
      <c r="F1906" s="93"/>
      <c r="G1906" s="84"/>
      <c r="H1906" s="85"/>
      <c r="I1906" s="85"/>
      <c r="J1906" s="85"/>
      <c r="K1906" s="86"/>
      <c r="M1906" s="32" t="str">
        <f t="shared" si="176"/>
        <v/>
      </c>
      <c r="N1906" s="111" t="str">
        <f t="shared" si="177"/>
        <v/>
      </c>
      <c r="O1906" s="44" t="str">
        <f t="shared" si="181"/>
        <v/>
      </c>
      <c r="P1906" s="71" t="str">
        <f t="shared" si="178"/>
        <v/>
      </c>
      <c r="Q1906" s="29" t="str">
        <f t="shared" si="179"/>
        <v/>
      </c>
      <c r="R1906" s="70" t="str">
        <f>IF(E1906="","",IF(Q1906="","",IFERROR(VLOOKUP(M1906,point3[],2,FALSE),1)))</f>
        <v/>
      </c>
      <c r="S1906" s="66" t="str">
        <f t="shared" si="180"/>
        <v/>
      </c>
      <c r="T1906" s="30" t="str">
        <f>IF(E1906="","",IF(S1906="","",IFERROR(VLOOKUP(M1906,point3[],2,FALSE),IF(M1906="","",1))))</f>
        <v/>
      </c>
    </row>
    <row r="1907" spans="2:20" ht="19.5" customHeight="1" x14ac:dyDescent="0.2">
      <c r="B1907" s="62"/>
      <c r="C1907" s="63"/>
      <c r="D1907" s="9"/>
      <c r="E1907" s="83"/>
      <c r="F1907" s="93"/>
      <c r="G1907" s="84"/>
      <c r="H1907" s="85"/>
      <c r="I1907" s="85"/>
      <c r="J1907" s="85"/>
      <c r="K1907" s="86"/>
      <c r="M1907" s="32" t="str">
        <f t="shared" si="176"/>
        <v/>
      </c>
      <c r="N1907" s="111" t="str">
        <f t="shared" si="177"/>
        <v/>
      </c>
      <c r="O1907" s="44" t="str">
        <f t="shared" si="181"/>
        <v/>
      </c>
      <c r="P1907" s="71" t="str">
        <f t="shared" si="178"/>
        <v/>
      </c>
      <c r="Q1907" s="29" t="str">
        <f t="shared" si="179"/>
        <v/>
      </c>
      <c r="R1907" s="70" t="str">
        <f>IF(E1907="","",IF(Q1907="","",IFERROR(VLOOKUP(M1907,point3[],2,FALSE),1)))</f>
        <v/>
      </c>
      <c r="S1907" s="66" t="str">
        <f t="shared" si="180"/>
        <v/>
      </c>
      <c r="T1907" s="30" t="str">
        <f>IF(E1907="","",IF(S1907="","",IFERROR(VLOOKUP(M1907,point3[],2,FALSE),IF(M1907="","",1))))</f>
        <v/>
      </c>
    </row>
    <row r="1908" spans="2:20" ht="19.5" customHeight="1" x14ac:dyDescent="0.2">
      <c r="B1908" s="62"/>
      <c r="C1908" s="63"/>
      <c r="D1908" s="9"/>
      <c r="E1908" s="83"/>
      <c r="F1908" s="93"/>
      <c r="G1908" s="84"/>
      <c r="H1908" s="85"/>
      <c r="I1908" s="85"/>
      <c r="J1908" s="85"/>
      <c r="K1908" s="86"/>
      <c r="M1908" s="32" t="str">
        <f t="shared" si="176"/>
        <v/>
      </c>
      <c r="N1908" s="111" t="str">
        <f t="shared" si="177"/>
        <v/>
      </c>
      <c r="O1908" s="44" t="str">
        <f t="shared" si="181"/>
        <v/>
      </c>
      <c r="P1908" s="71" t="str">
        <f t="shared" si="178"/>
        <v/>
      </c>
      <c r="Q1908" s="29" t="str">
        <f t="shared" si="179"/>
        <v/>
      </c>
      <c r="R1908" s="70" t="str">
        <f>IF(E1908="","",IF(Q1908="","",IFERROR(VLOOKUP(M1908,point3[],2,FALSE),1)))</f>
        <v/>
      </c>
      <c r="S1908" s="66" t="str">
        <f t="shared" si="180"/>
        <v/>
      </c>
      <c r="T1908" s="30" t="str">
        <f>IF(E1908="","",IF(S1908="","",IFERROR(VLOOKUP(M1908,point3[],2,FALSE),IF(M1908="","",1))))</f>
        <v/>
      </c>
    </row>
    <row r="1909" spans="2:20" ht="19.5" customHeight="1" x14ac:dyDescent="0.2">
      <c r="B1909" s="62"/>
      <c r="C1909" s="63"/>
      <c r="D1909" s="9"/>
      <c r="E1909" s="83"/>
      <c r="F1909" s="93"/>
      <c r="G1909" s="84"/>
      <c r="H1909" s="85"/>
      <c r="I1909" s="85"/>
      <c r="J1909" s="85"/>
      <c r="K1909" s="86"/>
      <c r="M1909" s="32" t="str">
        <f t="shared" si="176"/>
        <v/>
      </c>
      <c r="N1909" s="111" t="str">
        <f t="shared" si="177"/>
        <v/>
      </c>
      <c r="O1909" s="44" t="str">
        <f t="shared" si="181"/>
        <v/>
      </c>
      <c r="P1909" s="71" t="str">
        <f t="shared" si="178"/>
        <v/>
      </c>
      <c r="Q1909" s="29" t="str">
        <f t="shared" si="179"/>
        <v/>
      </c>
      <c r="R1909" s="70" t="str">
        <f>IF(E1909="","",IF(Q1909="","",IFERROR(VLOOKUP(M1909,point3[],2,FALSE),1)))</f>
        <v/>
      </c>
      <c r="S1909" s="66" t="str">
        <f t="shared" si="180"/>
        <v/>
      </c>
      <c r="T1909" s="30" t="str">
        <f>IF(E1909="","",IF(S1909="","",IFERROR(VLOOKUP(M1909,point3[],2,FALSE),IF(M1909="","",1))))</f>
        <v/>
      </c>
    </row>
    <row r="1910" spans="2:20" ht="19.5" customHeight="1" x14ac:dyDescent="0.2">
      <c r="B1910" s="62"/>
      <c r="C1910" s="63"/>
      <c r="D1910" s="9"/>
      <c r="E1910" s="83"/>
      <c r="F1910" s="93"/>
      <c r="G1910" s="84"/>
      <c r="H1910" s="85"/>
      <c r="I1910" s="85"/>
      <c r="J1910" s="85"/>
      <c r="K1910" s="86"/>
      <c r="M1910" s="32" t="str">
        <f t="shared" si="176"/>
        <v/>
      </c>
      <c r="N1910" s="111" t="str">
        <f t="shared" si="177"/>
        <v/>
      </c>
      <c r="O1910" s="44" t="str">
        <f t="shared" si="181"/>
        <v/>
      </c>
      <c r="P1910" s="71" t="str">
        <f t="shared" si="178"/>
        <v/>
      </c>
      <c r="Q1910" s="29" t="str">
        <f t="shared" si="179"/>
        <v/>
      </c>
      <c r="R1910" s="70" t="str">
        <f>IF(E1910="","",IF(Q1910="","",IFERROR(VLOOKUP(M1910,point3[],2,FALSE),1)))</f>
        <v/>
      </c>
      <c r="S1910" s="66" t="str">
        <f t="shared" si="180"/>
        <v/>
      </c>
      <c r="T1910" s="30" t="str">
        <f>IF(E1910="","",IF(S1910="","",IFERROR(VLOOKUP(M1910,point3[],2,FALSE),IF(M1910="","",1))))</f>
        <v/>
      </c>
    </row>
    <row r="1911" spans="2:20" ht="19.5" customHeight="1" x14ac:dyDescent="0.2">
      <c r="B1911" s="62"/>
      <c r="C1911" s="63"/>
      <c r="D1911" s="9"/>
      <c r="E1911" s="83"/>
      <c r="F1911" s="93"/>
      <c r="G1911" s="84"/>
      <c r="H1911" s="85"/>
      <c r="I1911" s="85"/>
      <c r="J1911" s="85"/>
      <c r="K1911" s="86"/>
      <c r="M1911" s="32" t="str">
        <f t="shared" si="176"/>
        <v/>
      </c>
      <c r="N1911" s="111" t="str">
        <f t="shared" si="177"/>
        <v/>
      </c>
      <c r="O1911" s="44" t="str">
        <f t="shared" si="181"/>
        <v/>
      </c>
      <c r="P1911" s="71" t="str">
        <f t="shared" si="178"/>
        <v/>
      </c>
      <c r="Q1911" s="29" t="str">
        <f t="shared" si="179"/>
        <v/>
      </c>
      <c r="R1911" s="70" t="str">
        <f>IF(E1911="","",IF(Q1911="","",IFERROR(VLOOKUP(M1911,point3[],2,FALSE),1)))</f>
        <v/>
      </c>
      <c r="S1911" s="66" t="str">
        <f t="shared" si="180"/>
        <v/>
      </c>
      <c r="T1911" s="30" t="str">
        <f>IF(E1911="","",IF(S1911="","",IFERROR(VLOOKUP(M1911,point3[],2,FALSE),IF(M1911="","",1))))</f>
        <v/>
      </c>
    </row>
    <row r="1912" spans="2:20" ht="19.5" customHeight="1" x14ac:dyDescent="0.2">
      <c r="B1912" s="62"/>
      <c r="C1912" s="63"/>
      <c r="D1912" s="9"/>
      <c r="E1912" s="83"/>
      <c r="F1912" s="93"/>
      <c r="G1912" s="84"/>
      <c r="H1912" s="85"/>
      <c r="I1912" s="85"/>
      <c r="J1912" s="85"/>
      <c r="K1912" s="86"/>
      <c r="M1912" s="32" t="str">
        <f t="shared" si="176"/>
        <v/>
      </c>
      <c r="N1912" s="111" t="str">
        <f t="shared" si="177"/>
        <v/>
      </c>
      <c r="O1912" s="44" t="str">
        <f t="shared" si="181"/>
        <v/>
      </c>
      <c r="P1912" s="71" t="str">
        <f t="shared" si="178"/>
        <v/>
      </c>
      <c r="Q1912" s="29" t="str">
        <f t="shared" si="179"/>
        <v/>
      </c>
      <c r="R1912" s="70" t="str">
        <f>IF(E1912="","",IF(Q1912="","",IFERROR(VLOOKUP(M1912,point3[],2,FALSE),1)))</f>
        <v/>
      </c>
      <c r="S1912" s="66" t="str">
        <f t="shared" si="180"/>
        <v/>
      </c>
      <c r="T1912" s="30" t="str">
        <f>IF(E1912="","",IF(S1912="","",IFERROR(VLOOKUP(M1912,point3[],2,FALSE),IF(M1912="","",1))))</f>
        <v/>
      </c>
    </row>
    <row r="1913" spans="2:20" ht="19.5" customHeight="1" x14ac:dyDescent="0.2">
      <c r="B1913" s="62"/>
      <c r="C1913" s="63"/>
      <c r="D1913" s="9"/>
      <c r="E1913" s="83"/>
      <c r="F1913" s="93"/>
      <c r="G1913" s="84"/>
      <c r="H1913" s="85"/>
      <c r="I1913" s="85"/>
      <c r="J1913" s="85"/>
      <c r="K1913" s="86"/>
      <c r="M1913" s="32" t="str">
        <f t="shared" si="176"/>
        <v/>
      </c>
      <c r="N1913" s="111" t="str">
        <f t="shared" si="177"/>
        <v/>
      </c>
      <c r="O1913" s="44" t="str">
        <f t="shared" si="181"/>
        <v/>
      </c>
      <c r="P1913" s="71" t="str">
        <f t="shared" si="178"/>
        <v/>
      </c>
      <c r="Q1913" s="29" t="str">
        <f t="shared" si="179"/>
        <v/>
      </c>
      <c r="R1913" s="70" t="str">
        <f>IF(E1913="","",IF(Q1913="","",IFERROR(VLOOKUP(M1913,point3[],2,FALSE),1)))</f>
        <v/>
      </c>
      <c r="S1913" s="66" t="str">
        <f t="shared" si="180"/>
        <v/>
      </c>
      <c r="T1913" s="30" t="str">
        <f>IF(E1913="","",IF(S1913="","",IFERROR(VLOOKUP(M1913,point3[],2,FALSE),IF(M1913="","",1))))</f>
        <v/>
      </c>
    </row>
    <row r="1914" spans="2:20" ht="19.5" customHeight="1" x14ac:dyDescent="0.2">
      <c r="B1914" s="62"/>
      <c r="C1914" s="63"/>
      <c r="D1914" s="9"/>
      <c r="E1914" s="83"/>
      <c r="F1914" s="93"/>
      <c r="G1914" s="84"/>
      <c r="H1914" s="85"/>
      <c r="I1914" s="85"/>
      <c r="J1914" s="85"/>
      <c r="K1914" s="86"/>
      <c r="M1914" s="33" t="str">
        <f t="shared" si="176"/>
        <v/>
      </c>
      <c r="N1914" s="111" t="str">
        <f t="shared" si="177"/>
        <v/>
      </c>
      <c r="O1914" s="45" t="str">
        <f t="shared" si="181"/>
        <v/>
      </c>
      <c r="P1914" s="71" t="str">
        <f t="shared" si="178"/>
        <v/>
      </c>
      <c r="Q1914" s="29" t="str">
        <f t="shared" si="179"/>
        <v/>
      </c>
      <c r="R1914" s="70" t="str">
        <f>IF(E1914="","",IF(Q1914="","",IFERROR(VLOOKUP(M1914,point3[],2,FALSE),1)))</f>
        <v/>
      </c>
      <c r="S1914" s="66" t="str">
        <f t="shared" si="180"/>
        <v/>
      </c>
      <c r="T1914" s="30" t="str">
        <f>IF(E1914="","",IF(S1914="","",IFERROR(VLOOKUP(M1914,point3[],2,FALSE),IF(M1914="","",1))))</f>
        <v/>
      </c>
    </row>
    <row r="1915" spans="2:20" ht="19.5" customHeight="1" x14ac:dyDescent="0.2">
      <c r="B1915" s="62"/>
      <c r="C1915" s="63"/>
      <c r="D1915" s="9"/>
      <c r="E1915" s="83"/>
      <c r="F1915" s="93"/>
      <c r="G1915" s="84"/>
      <c r="H1915" s="85"/>
      <c r="I1915" s="85"/>
      <c r="J1915" s="85"/>
      <c r="K1915" s="86"/>
      <c r="M1915" s="32" t="str">
        <f t="shared" si="176"/>
        <v/>
      </c>
      <c r="N1915" s="111" t="str">
        <f t="shared" si="177"/>
        <v/>
      </c>
      <c r="O1915" s="44" t="str">
        <f t="shared" si="181"/>
        <v/>
      </c>
      <c r="P1915" s="71" t="str">
        <f t="shared" si="178"/>
        <v/>
      </c>
      <c r="Q1915" s="29" t="str">
        <f t="shared" si="179"/>
        <v/>
      </c>
      <c r="R1915" s="70" t="str">
        <f>IF(E1915="","",IF(Q1915="","",IFERROR(VLOOKUP(M1915,point3[],2,FALSE),1)))</f>
        <v/>
      </c>
      <c r="S1915" s="66" t="str">
        <f t="shared" si="180"/>
        <v/>
      </c>
      <c r="T1915" s="30" t="str">
        <f>IF(E1915="","",IF(S1915="","",IFERROR(VLOOKUP(M1915,point3[],2,FALSE),IF(M1915="","",1))))</f>
        <v/>
      </c>
    </row>
    <row r="1916" spans="2:20" ht="19.5" customHeight="1" x14ac:dyDescent="0.2">
      <c r="B1916" s="62"/>
      <c r="C1916" s="63"/>
      <c r="D1916" s="9"/>
      <c r="E1916" s="83"/>
      <c r="F1916" s="93"/>
      <c r="G1916" s="84"/>
      <c r="H1916" s="85"/>
      <c r="I1916" s="85"/>
      <c r="J1916" s="85"/>
      <c r="K1916" s="86"/>
      <c r="M1916" s="32" t="str">
        <f t="shared" si="176"/>
        <v/>
      </c>
      <c r="N1916" s="111" t="str">
        <f t="shared" si="177"/>
        <v/>
      </c>
      <c r="O1916" s="44" t="str">
        <f t="shared" si="181"/>
        <v/>
      </c>
      <c r="P1916" s="71" t="str">
        <f t="shared" si="178"/>
        <v/>
      </c>
      <c r="Q1916" s="29" t="str">
        <f t="shared" si="179"/>
        <v/>
      </c>
      <c r="R1916" s="70" t="str">
        <f>IF(E1916="","",IF(Q1916="","",IFERROR(VLOOKUP(M1916,point3[],2,FALSE),1)))</f>
        <v/>
      </c>
      <c r="S1916" s="66" t="str">
        <f t="shared" si="180"/>
        <v/>
      </c>
      <c r="T1916" s="30" t="str">
        <f>IF(E1916="","",IF(S1916="","",IFERROR(VLOOKUP(M1916,point3[],2,FALSE),IF(M1916="","",1))))</f>
        <v/>
      </c>
    </row>
    <row r="1917" spans="2:20" ht="19.5" customHeight="1" x14ac:dyDescent="0.2">
      <c r="B1917" s="62"/>
      <c r="C1917" s="63"/>
      <c r="D1917" s="9"/>
      <c r="E1917" s="83"/>
      <c r="F1917" s="93"/>
      <c r="G1917" s="84"/>
      <c r="H1917" s="85"/>
      <c r="I1917" s="85"/>
      <c r="J1917" s="85"/>
      <c r="K1917" s="86"/>
      <c r="M1917" s="32" t="str">
        <f t="shared" si="176"/>
        <v/>
      </c>
      <c r="N1917" s="111" t="str">
        <f t="shared" si="177"/>
        <v/>
      </c>
      <c r="O1917" s="44" t="str">
        <f t="shared" si="181"/>
        <v/>
      </c>
      <c r="P1917" s="71" t="str">
        <f t="shared" si="178"/>
        <v/>
      </c>
      <c r="Q1917" s="29" t="str">
        <f t="shared" si="179"/>
        <v/>
      </c>
      <c r="R1917" s="70" t="str">
        <f>IF(E1917="","",IF(Q1917="","",IFERROR(VLOOKUP(M1917,point3[],2,FALSE),1)))</f>
        <v/>
      </c>
      <c r="S1917" s="66" t="str">
        <f t="shared" si="180"/>
        <v/>
      </c>
      <c r="T1917" s="30" t="str">
        <f>IF(E1917="","",IF(S1917="","",IFERROR(VLOOKUP(M1917,point3[],2,FALSE),IF(M1917="","",1))))</f>
        <v/>
      </c>
    </row>
    <row r="1918" spans="2:20" ht="19.5" customHeight="1" x14ac:dyDescent="0.2">
      <c r="B1918" s="62"/>
      <c r="C1918" s="63"/>
      <c r="D1918" s="9"/>
      <c r="E1918" s="83"/>
      <c r="F1918" s="93"/>
      <c r="G1918" s="84"/>
      <c r="H1918" s="85"/>
      <c r="I1918" s="85"/>
      <c r="J1918" s="85"/>
      <c r="K1918" s="86"/>
      <c r="M1918" s="32" t="str">
        <f t="shared" si="176"/>
        <v/>
      </c>
      <c r="N1918" s="111" t="str">
        <f t="shared" si="177"/>
        <v/>
      </c>
      <c r="O1918" s="44" t="str">
        <f t="shared" si="181"/>
        <v/>
      </c>
      <c r="P1918" s="71" t="str">
        <f t="shared" si="178"/>
        <v/>
      </c>
      <c r="Q1918" s="29" t="str">
        <f t="shared" si="179"/>
        <v/>
      </c>
      <c r="R1918" s="70" t="str">
        <f>IF(E1918="","",IF(Q1918="","",IFERROR(VLOOKUP(M1918,point3[],2,FALSE),1)))</f>
        <v/>
      </c>
      <c r="S1918" s="66" t="str">
        <f t="shared" si="180"/>
        <v/>
      </c>
      <c r="T1918" s="30" t="str">
        <f>IF(E1918="","",IF(S1918="","",IFERROR(VLOOKUP(M1918,point3[],2,FALSE),IF(M1918="","",1))))</f>
        <v/>
      </c>
    </row>
    <row r="1919" spans="2:20" ht="19.5" customHeight="1" x14ac:dyDescent="0.2">
      <c r="B1919" s="62"/>
      <c r="C1919" s="63"/>
      <c r="D1919" s="9"/>
      <c r="E1919" s="83"/>
      <c r="F1919" s="93"/>
      <c r="G1919" s="84"/>
      <c r="H1919" s="85"/>
      <c r="I1919" s="85"/>
      <c r="J1919" s="85"/>
      <c r="K1919" s="86"/>
      <c r="M1919" s="32" t="str">
        <f t="shared" si="176"/>
        <v/>
      </c>
      <c r="N1919" s="111" t="str">
        <f t="shared" si="177"/>
        <v/>
      </c>
      <c r="O1919" s="44" t="str">
        <f t="shared" si="181"/>
        <v/>
      </c>
      <c r="P1919" s="71" t="str">
        <f t="shared" si="178"/>
        <v/>
      </c>
      <c r="Q1919" s="29" t="str">
        <f t="shared" si="179"/>
        <v/>
      </c>
      <c r="R1919" s="70" t="str">
        <f>IF(E1919="","",IF(Q1919="","",IFERROR(VLOOKUP(M1919,point3[],2,FALSE),1)))</f>
        <v/>
      </c>
      <c r="S1919" s="66" t="str">
        <f t="shared" si="180"/>
        <v/>
      </c>
      <c r="T1919" s="30" t="str">
        <f>IF(E1919="","",IF(S1919="","",IFERROR(VLOOKUP(M1919,point3[],2,FALSE),IF(M1919="","",1))))</f>
        <v/>
      </c>
    </row>
    <row r="1920" spans="2:20" ht="19.5" customHeight="1" x14ac:dyDescent="0.2">
      <c r="B1920" s="62"/>
      <c r="C1920" s="63"/>
      <c r="D1920" s="9"/>
      <c r="E1920" s="83"/>
      <c r="F1920" s="93"/>
      <c r="G1920" s="84"/>
      <c r="H1920" s="85"/>
      <c r="I1920" s="85"/>
      <c r="J1920" s="85"/>
      <c r="K1920" s="86"/>
      <c r="M1920" s="32" t="str">
        <f t="shared" si="176"/>
        <v/>
      </c>
      <c r="N1920" s="111" t="str">
        <f t="shared" si="177"/>
        <v/>
      </c>
      <c r="O1920" s="44" t="str">
        <f t="shared" si="181"/>
        <v/>
      </c>
      <c r="P1920" s="71" t="str">
        <f t="shared" si="178"/>
        <v/>
      </c>
      <c r="Q1920" s="29" t="str">
        <f t="shared" si="179"/>
        <v/>
      </c>
      <c r="R1920" s="70" t="str">
        <f>IF(E1920="","",IF(Q1920="","",IFERROR(VLOOKUP(M1920,point3[],2,FALSE),1)))</f>
        <v/>
      </c>
      <c r="S1920" s="66" t="str">
        <f t="shared" si="180"/>
        <v/>
      </c>
      <c r="T1920" s="30" t="str">
        <f>IF(E1920="","",IF(S1920="","",IFERROR(VLOOKUP(M1920,point3[],2,FALSE),IF(M1920="","",1))))</f>
        <v/>
      </c>
    </row>
    <row r="1921" spans="2:20" ht="19.5" customHeight="1" x14ac:dyDescent="0.2">
      <c r="B1921" s="62"/>
      <c r="C1921" s="63"/>
      <c r="D1921" s="9"/>
      <c r="E1921" s="83"/>
      <c r="F1921" s="93"/>
      <c r="G1921" s="84"/>
      <c r="H1921" s="85"/>
      <c r="I1921" s="85"/>
      <c r="J1921" s="85"/>
      <c r="K1921" s="86"/>
      <c r="M1921" s="32" t="str">
        <f t="shared" si="176"/>
        <v/>
      </c>
      <c r="N1921" s="111" t="str">
        <f t="shared" si="177"/>
        <v/>
      </c>
      <c r="O1921" s="44" t="str">
        <f t="shared" si="181"/>
        <v/>
      </c>
      <c r="P1921" s="71" t="str">
        <f t="shared" si="178"/>
        <v/>
      </c>
      <c r="Q1921" s="29" t="str">
        <f t="shared" si="179"/>
        <v/>
      </c>
      <c r="R1921" s="70" t="str">
        <f>IF(E1921="","",IF(Q1921="","",IFERROR(VLOOKUP(M1921,point3[],2,FALSE),1)))</f>
        <v/>
      </c>
      <c r="S1921" s="66" t="str">
        <f t="shared" si="180"/>
        <v/>
      </c>
      <c r="T1921" s="30" t="str">
        <f>IF(E1921="","",IF(S1921="","",IFERROR(VLOOKUP(M1921,point3[],2,FALSE),IF(M1921="","",1))))</f>
        <v/>
      </c>
    </row>
    <row r="1922" spans="2:20" ht="19.5" customHeight="1" x14ac:dyDescent="0.2">
      <c r="B1922" s="62"/>
      <c r="C1922" s="63"/>
      <c r="D1922" s="9"/>
      <c r="E1922" s="83"/>
      <c r="F1922" s="93"/>
      <c r="G1922" s="84"/>
      <c r="H1922" s="85"/>
      <c r="I1922" s="85"/>
      <c r="J1922" s="85"/>
      <c r="K1922" s="86"/>
      <c r="M1922" s="32" t="str">
        <f t="shared" si="176"/>
        <v/>
      </c>
      <c r="N1922" s="111" t="str">
        <f t="shared" si="177"/>
        <v/>
      </c>
      <c r="O1922" s="44" t="str">
        <f t="shared" si="181"/>
        <v/>
      </c>
      <c r="P1922" s="71" t="str">
        <f t="shared" si="178"/>
        <v/>
      </c>
      <c r="Q1922" s="29" t="str">
        <f t="shared" si="179"/>
        <v/>
      </c>
      <c r="R1922" s="70" t="str">
        <f>IF(E1922="","",IF(Q1922="","",IFERROR(VLOOKUP(M1922,point3[],2,FALSE),1)))</f>
        <v/>
      </c>
      <c r="S1922" s="66" t="str">
        <f t="shared" si="180"/>
        <v/>
      </c>
      <c r="T1922" s="30" t="str">
        <f>IF(E1922="","",IF(S1922="","",IFERROR(VLOOKUP(M1922,point3[],2,FALSE),IF(M1922="","",1))))</f>
        <v/>
      </c>
    </row>
    <row r="1923" spans="2:20" ht="19.5" customHeight="1" x14ac:dyDescent="0.2">
      <c r="B1923" s="62"/>
      <c r="C1923" s="63"/>
      <c r="D1923" s="9"/>
      <c r="E1923" s="83"/>
      <c r="F1923" s="93"/>
      <c r="G1923" s="84"/>
      <c r="H1923" s="85"/>
      <c r="I1923" s="85"/>
      <c r="J1923" s="85"/>
      <c r="K1923" s="86"/>
      <c r="M1923" s="32" t="str">
        <f t="shared" si="176"/>
        <v/>
      </c>
      <c r="N1923" s="111" t="str">
        <f t="shared" si="177"/>
        <v/>
      </c>
      <c r="O1923" s="44" t="str">
        <f t="shared" si="181"/>
        <v/>
      </c>
      <c r="P1923" s="71" t="str">
        <f t="shared" si="178"/>
        <v/>
      </c>
      <c r="Q1923" s="29" t="str">
        <f t="shared" si="179"/>
        <v/>
      </c>
      <c r="R1923" s="70" t="str">
        <f>IF(E1923="","",IF(Q1923="","",IFERROR(VLOOKUP(M1923,point3[],2,FALSE),1)))</f>
        <v/>
      </c>
      <c r="S1923" s="66" t="str">
        <f t="shared" si="180"/>
        <v/>
      </c>
      <c r="T1923" s="30" t="str">
        <f>IF(E1923="","",IF(S1923="","",IFERROR(VLOOKUP(M1923,point3[],2,FALSE),IF(M1923="","",1))))</f>
        <v/>
      </c>
    </row>
    <row r="1924" spans="2:20" ht="19.5" customHeight="1" x14ac:dyDescent="0.2">
      <c r="B1924" s="62"/>
      <c r="C1924" s="63"/>
      <c r="D1924" s="9"/>
      <c r="E1924" s="83"/>
      <c r="F1924" s="93"/>
      <c r="G1924" s="84"/>
      <c r="H1924" s="85"/>
      <c r="I1924" s="85"/>
      <c r="J1924" s="85"/>
      <c r="K1924" s="86"/>
      <c r="M1924" s="32" t="str">
        <f t="shared" si="176"/>
        <v/>
      </c>
      <c r="N1924" s="111" t="str">
        <f t="shared" si="177"/>
        <v/>
      </c>
      <c r="O1924" s="44" t="str">
        <f t="shared" si="181"/>
        <v/>
      </c>
      <c r="P1924" s="71" t="str">
        <f t="shared" si="178"/>
        <v/>
      </c>
      <c r="Q1924" s="29" t="str">
        <f t="shared" si="179"/>
        <v/>
      </c>
      <c r="R1924" s="70" t="str">
        <f>IF(E1924="","",IF(Q1924="","",IFERROR(VLOOKUP(M1924,point3[],2,FALSE),1)))</f>
        <v/>
      </c>
      <c r="S1924" s="66" t="str">
        <f t="shared" si="180"/>
        <v/>
      </c>
      <c r="T1924" s="30" t="str">
        <f>IF(E1924="","",IF(S1924="","",IFERROR(VLOOKUP(M1924,point3[],2,FALSE),IF(M1924="","",1))))</f>
        <v/>
      </c>
    </row>
    <row r="1925" spans="2:20" ht="19.5" customHeight="1" x14ac:dyDescent="0.2">
      <c r="B1925" s="62"/>
      <c r="C1925" s="63"/>
      <c r="D1925" s="9"/>
      <c r="E1925" s="83"/>
      <c r="F1925" s="93"/>
      <c r="G1925" s="84"/>
      <c r="H1925" s="85"/>
      <c r="I1925" s="85"/>
      <c r="J1925" s="85"/>
      <c r="K1925" s="86"/>
      <c r="M1925" s="32" t="str">
        <f t="shared" si="176"/>
        <v/>
      </c>
      <c r="N1925" s="111" t="str">
        <f t="shared" si="177"/>
        <v/>
      </c>
      <c r="O1925" s="44" t="str">
        <f t="shared" si="181"/>
        <v/>
      </c>
      <c r="P1925" s="71" t="str">
        <f t="shared" si="178"/>
        <v/>
      </c>
      <c r="Q1925" s="29" t="str">
        <f t="shared" si="179"/>
        <v/>
      </c>
      <c r="R1925" s="70" t="str">
        <f>IF(E1925="","",IF(Q1925="","",IFERROR(VLOOKUP(M1925,point3[],2,FALSE),1)))</f>
        <v/>
      </c>
      <c r="S1925" s="66" t="str">
        <f t="shared" si="180"/>
        <v/>
      </c>
      <c r="T1925" s="30" t="str">
        <f>IF(E1925="","",IF(S1925="","",IFERROR(VLOOKUP(M1925,point3[],2,FALSE),IF(M1925="","",1))))</f>
        <v/>
      </c>
    </row>
    <row r="1926" spans="2:20" ht="19.5" customHeight="1" x14ac:dyDescent="0.2">
      <c r="B1926" s="62"/>
      <c r="C1926" s="63"/>
      <c r="D1926" s="9"/>
      <c r="E1926" s="83"/>
      <c r="F1926" s="93"/>
      <c r="G1926" s="84"/>
      <c r="H1926" s="85"/>
      <c r="I1926" s="85"/>
      <c r="J1926" s="85"/>
      <c r="K1926" s="86"/>
      <c r="M1926" s="32" t="str">
        <f t="shared" si="176"/>
        <v/>
      </c>
      <c r="N1926" s="111" t="str">
        <f t="shared" si="177"/>
        <v/>
      </c>
      <c r="O1926" s="44" t="str">
        <f t="shared" si="181"/>
        <v/>
      </c>
      <c r="P1926" s="71" t="str">
        <f t="shared" si="178"/>
        <v/>
      </c>
      <c r="Q1926" s="29" t="str">
        <f t="shared" si="179"/>
        <v/>
      </c>
      <c r="R1926" s="70" t="str">
        <f>IF(E1926="","",IF(Q1926="","",IFERROR(VLOOKUP(M1926,point3[],2,FALSE),1)))</f>
        <v/>
      </c>
      <c r="S1926" s="66" t="str">
        <f t="shared" si="180"/>
        <v/>
      </c>
      <c r="T1926" s="30" t="str">
        <f>IF(E1926="","",IF(S1926="","",IFERROR(VLOOKUP(M1926,point3[],2,FALSE),IF(M1926="","",1))))</f>
        <v/>
      </c>
    </row>
    <row r="1927" spans="2:20" ht="19.5" customHeight="1" x14ac:dyDescent="0.2">
      <c r="B1927" s="62"/>
      <c r="C1927" s="63"/>
      <c r="D1927" s="9"/>
      <c r="E1927" s="83"/>
      <c r="F1927" s="93"/>
      <c r="G1927" s="84"/>
      <c r="H1927" s="85"/>
      <c r="I1927" s="85"/>
      <c r="J1927" s="85"/>
      <c r="K1927" s="86"/>
      <c r="M1927" s="32" t="str">
        <f t="shared" ref="M1927:M1990" si="182">IF(E1927="","",LEFT(E1927,6))</f>
        <v/>
      </c>
      <c r="N1927" s="111" t="str">
        <f t="shared" ref="N1927:N1990" si="183">IF(F1927="","",F1927)</f>
        <v/>
      </c>
      <c r="O1927" s="44" t="str">
        <f t="shared" si="181"/>
        <v/>
      </c>
      <c r="P1927" s="71" t="str">
        <f t="shared" ref="P1927:P1990" si="184">IF(F1927="","",IF(O1927&lt;&gt;0,1/O1927,0))</f>
        <v/>
      </c>
      <c r="Q1927" s="29" t="str">
        <f t="shared" ref="Q1927:Q1990" si="185">IF(OR(K1927="CW",K1927="SSB",K1927="FM",K1927="AM"),"電信・電話","")</f>
        <v/>
      </c>
      <c r="R1927" s="70" t="str">
        <f>IF(E1927="","",IF(Q1927="","",IFERROR(VLOOKUP(M1927,point3[],2,FALSE),1)))</f>
        <v/>
      </c>
      <c r="S1927" s="66" t="str">
        <f t="shared" ref="S1927:S1990" si="186">IF(OR(K1927="CW",K1927="SSB",K1927="FM",K1927="AM",K1927=""),"","デジタル")</f>
        <v/>
      </c>
      <c r="T1927" s="30" t="str">
        <f>IF(E1927="","",IF(S1927="","",IFERROR(VLOOKUP(M1927,point3[],2,FALSE),IF(M1927="","",1))))</f>
        <v/>
      </c>
    </row>
    <row r="1928" spans="2:20" ht="19.5" customHeight="1" x14ac:dyDescent="0.2">
      <c r="B1928" s="62"/>
      <c r="C1928" s="63"/>
      <c r="D1928" s="9"/>
      <c r="E1928" s="83"/>
      <c r="F1928" s="93"/>
      <c r="G1928" s="84"/>
      <c r="H1928" s="85"/>
      <c r="I1928" s="85"/>
      <c r="J1928" s="85"/>
      <c r="K1928" s="86"/>
      <c r="M1928" s="32" t="str">
        <f t="shared" si="182"/>
        <v/>
      </c>
      <c r="N1928" s="111" t="str">
        <f t="shared" si="183"/>
        <v/>
      </c>
      <c r="O1928" s="44" t="str">
        <f t="shared" ref="O1928:O1991" si="187">IF(F1928="","",COUNTIF($N$7:$N$3064,F1928))</f>
        <v/>
      </c>
      <c r="P1928" s="71" t="str">
        <f t="shared" si="184"/>
        <v/>
      </c>
      <c r="Q1928" s="29" t="str">
        <f t="shared" si="185"/>
        <v/>
      </c>
      <c r="R1928" s="70" t="str">
        <f>IF(E1928="","",IF(Q1928="","",IFERROR(VLOOKUP(M1928,point3[],2,FALSE),1)))</f>
        <v/>
      </c>
      <c r="S1928" s="66" t="str">
        <f t="shared" si="186"/>
        <v/>
      </c>
      <c r="T1928" s="30" t="str">
        <f>IF(E1928="","",IF(S1928="","",IFERROR(VLOOKUP(M1928,point3[],2,FALSE),IF(M1928="","",1))))</f>
        <v/>
      </c>
    </row>
    <row r="1929" spans="2:20" ht="19.5" customHeight="1" x14ac:dyDescent="0.2">
      <c r="B1929" s="62"/>
      <c r="C1929" s="63"/>
      <c r="D1929" s="9"/>
      <c r="E1929" s="83"/>
      <c r="F1929" s="93"/>
      <c r="G1929" s="84"/>
      <c r="H1929" s="85"/>
      <c r="I1929" s="85"/>
      <c r="J1929" s="85"/>
      <c r="K1929" s="86"/>
      <c r="M1929" s="32" t="str">
        <f t="shared" si="182"/>
        <v/>
      </c>
      <c r="N1929" s="111" t="str">
        <f t="shared" si="183"/>
        <v/>
      </c>
      <c r="O1929" s="44" t="str">
        <f t="shared" si="187"/>
        <v/>
      </c>
      <c r="P1929" s="71" t="str">
        <f t="shared" si="184"/>
        <v/>
      </c>
      <c r="Q1929" s="29" t="str">
        <f t="shared" si="185"/>
        <v/>
      </c>
      <c r="R1929" s="70" t="str">
        <f>IF(E1929="","",IF(Q1929="","",IFERROR(VLOOKUP(M1929,point3[],2,FALSE),1)))</f>
        <v/>
      </c>
      <c r="S1929" s="66" t="str">
        <f t="shared" si="186"/>
        <v/>
      </c>
      <c r="T1929" s="30" t="str">
        <f>IF(E1929="","",IF(S1929="","",IFERROR(VLOOKUP(M1929,point3[],2,FALSE),IF(M1929="","",1))))</f>
        <v/>
      </c>
    </row>
    <row r="1930" spans="2:20" ht="19.5" customHeight="1" x14ac:dyDescent="0.2">
      <c r="B1930" s="62"/>
      <c r="C1930" s="63"/>
      <c r="D1930" s="9"/>
      <c r="E1930" s="83"/>
      <c r="F1930" s="93"/>
      <c r="G1930" s="84"/>
      <c r="H1930" s="85"/>
      <c r="I1930" s="85"/>
      <c r="J1930" s="85"/>
      <c r="K1930" s="86"/>
      <c r="M1930" s="32" t="str">
        <f t="shared" si="182"/>
        <v/>
      </c>
      <c r="N1930" s="111" t="str">
        <f t="shared" si="183"/>
        <v/>
      </c>
      <c r="O1930" s="44" t="str">
        <f t="shared" si="187"/>
        <v/>
      </c>
      <c r="P1930" s="71" t="str">
        <f t="shared" si="184"/>
        <v/>
      </c>
      <c r="Q1930" s="29" t="str">
        <f t="shared" si="185"/>
        <v/>
      </c>
      <c r="R1930" s="70" t="str">
        <f>IF(E1930="","",IF(Q1930="","",IFERROR(VLOOKUP(M1930,point3[],2,FALSE),1)))</f>
        <v/>
      </c>
      <c r="S1930" s="66" t="str">
        <f t="shared" si="186"/>
        <v/>
      </c>
      <c r="T1930" s="30" t="str">
        <f>IF(E1930="","",IF(S1930="","",IFERROR(VLOOKUP(M1930,point3[],2,FALSE),IF(M1930="","",1))))</f>
        <v/>
      </c>
    </row>
    <row r="1931" spans="2:20" ht="19.5" customHeight="1" x14ac:dyDescent="0.2">
      <c r="B1931" s="62"/>
      <c r="C1931" s="63"/>
      <c r="D1931" s="9"/>
      <c r="E1931" s="83"/>
      <c r="F1931" s="93"/>
      <c r="G1931" s="84"/>
      <c r="H1931" s="85"/>
      <c r="I1931" s="85"/>
      <c r="J1931" s="85"/>
      <c r="K1931" s="86"/>
      <c r="M1931" s="32" t="str">
        <f t="shared" si="182"/>
        <v/>
      </c>
      <c r="N1931" s="111" t="str">
        <f t="shared" si="183"/>
        <v/>
      </c>
      <c r="O1931" s="44" t="str">
        <f t="shared" si="187"/>
        <v/>
      </c>
      <c r="P1931" s="71" t="str">
        <f t="shared" si="184"/>
        <v/>
      </c>
      <c r="Q1931" s="29" t="str">
        <f t="shared" si="185"/>
        <v/>
      </c>
      <c r="R1931" s="70" t="str">
        <f>IF(E1931="","",IF(Q1931="","",IFERROR(VLOOKUP(M1931,point3[],2,FALSE),1)))</f>
        <v/>
      </c>
      <c r="S1931" s="66" t="str">
        <f t="shared" si="186"/>
        <v/>
      </c>
      <c r="T1931" s="30" t="str">
        <f>IF(E1931="","",IF(S1931="","",IFERROR(VLOOKUP(M1931,point3[],2,FALSE),IF(M1931="","",1))))</f>
        <v/>
      </c>
    </row>
    <row r="1932" spans="2:20" ht="19.5" customHeight="1" x14ac:dyDescent="0.2">
      <c r="B1932" s="62"/>
      <c r="C1932" s="63"/>
      <c r="D1932" s="9"/>
      <c r="E1932" s="83"/>
      <c r="F1932" s="93"/>
      <c r="G1932" s="84"/>
      <c r="H1932" s="85"/>
      <c r="I1932" s="85"/>
      <c r="J1932" s="85"/>
      <c r="K1932" s="86"/>
      <c r="M1932" s="32" t="str">
        <f t="shared" si="182"/>
        <v/>
      </c>
      <c r="N1932" s="111" t="str">
        <f t="shared" si="183"/>
        <v/>
      </c>
      <c r="O1932" s="44" t="str">
        <f t="shared" si="187"/>
        <v/>
      </c>
      <c r="P1932" s="71" t="str">
        <f t="shared" si="184"/>
        <v/>
      </c>
      <c r="Q1932" s="29" t="str">
        <f t="shared" si="185"/>
        <v/>
      </c>
      <c r="R1932" s="70" t="str">
        <f>IF(E1932="","",IF(Q1932="","",IFERROR(VLOOKUP(M1932,point3[],2,FALSE),1)))</f>
        <v/>
      </c>
      <c r="S1932" s="66" t="str">
        <f t="shared" si="186"/>
        <v/>
      </c>
      <c r="T1932" s="30" t="str">
        <f>IF(E1932="","",IF(S1932="","",IFERROR(VLOOKUP(M1932,point3[],2,FALSE),IF(M1932="","",1))))</f>
        <v/>
      </c>
    </row>
    <row r="1933" spans="2:20" ht="19.5" customHeight="1" x14ac:dyDescent="0.2">
      <c r="B1933" s="62"/>
      <c r="C1933" s="63"/>
      <c r="D1933" s="9"/>
      <c r="E1933" s="83"/>
      <c r="F1933" s="93"/>
      <c r="G1933" s="84"/>
      <c r="H1933" s="85"/>
      <c r="I1933" s="85"/>
      <c r="J1933" s="85"/>
      <c r="K1933" s="86"/>
      <c r="M1933" s="32" t="str">
        <f t="shared" si="182"/>
        <v/>
      </c>
      <c r="N1933" s="111" t="str">
        <f t="shared" si="183"/>
        <v/>
      </c>
      <c r="O1933" s="44" t="str">
        <f t="shared" si="187"/>
        <v/>
      </c>
      <c r="P1933" s="71" t="str">
        <f t="shared" si="184"/>
        <v/>
      </c>
      <c r="Q1933" s="29" t="str">
        <f t="shared" si="185"/>
        <v/>
      </c>
      <c r="R1933" s="70" t="str">
        <f>IF(E1933="","",IF(Q1933="","",IFERROR(VLOOKUP(M1933,point3[],2,FALSE),1)))</f>
        <v/>
      </c>
      <c r="S1933" s="66" t="str">
        <f t="shared" si="186"/>
        <v/>
      </c>
      <c r="T1933" s="30" t="str">
        <f>IF(E1933="","",IF(S1933="","",IFERROR(VLOOKUP(M1933,point3[],2,FALSE),IF(M1933="","",1))))</f>
        <v/>
      </c>
    </row>
    <row r="1934" spans="2:20" ht="19.5" customHeight="1" x14ac:dyDescent="0.2">
      <c r="B1934" s="62"/>
      <c r="C1934" s="63"/>
      <c r="D1934" s="9"/>
      <c r="E1934" s="83"/>
      <c r="F1934" s="93"/>
      <c r="G1934" s="84"/>
      <c r="H1934" s="85"/>
      <c r="I1934" s="85"/>
      <c r="J1934" s="85"/>
      <c r="K1934" s="86"/>
      <c r="M1934" s="33" t="str">
        <f t="shared" si="182"/>
        <v/>
      </c>
      <c r="N1934" s="111" t="str">
        <f t="shared" si="183"/>
        <v/>
      </c>
      <c r="O1934" s="45" t="str">
        <f t="shared" si="187"/>
        <v/>
      </c>
      <c r="P1934" s="71" t="str">
        <f t="shared" si="184"/>
        <v/>
      </c>
      <c r="Q1934" s="29" t="str">
        <f t="shared" si="185"/>
        <v/>
      </c>
      <c r="R1934" s="70" t="str">
        <f>IF(E1934="","",IF(Q1934="","",IFERROR(VLOOKUP(M1934,point3[],2,FALSE),1)))</f>
        <v/>
      </c>
      <c r="S1934" s="66" t="str">
        <f t="shared" si="186"/>
        <v/>
      </c>
      <c r="T1934" s="30" t="str">
        <f>IF(E1934="","",IF(S1934="","",IFERROR(VLOOKUP(M1934,point3[],2,FALSE),IF(M1934="","",1))))</f>
        <v/>
      </c>
    </row>
    <row r="1935" spans="2:20" ht="19.5" customHeight="1" x14ac:dyDescent="0.2">
      <c r="B1935" s="62"/>
      <c r="C1935" s="63"/>
      <c r="D1935" s="9"/>
      <c r="E1935" s="83"/>
      <c r="F1935" s="93"/>
      <c r="G1935" s="84"/>
      <c r="H1935" s="85"/>
      <c r="I1935" s="85"/>
      <c r="J1935" s="85"/>
      <c r="K1935" s="86"/>
      <c r="M1935" s="32" t="str">
        <f t="shared" si="182"/>
        <v/>
      </c>
      <c r="N1935" s="111" t="str">
        <f t="shared" si="183"/>
        <v/>
      </c>
      <c r="O1935" s="44" t="str">
        <f t="shared" si="187"/>
        <v/>
      </c>
      <c r="P1935" s="71" t="str">
        <f t="shared" si="184"/>
        <v/>
      </c>
      <c r="Q1935" s="29" t="str">
        <f t="shared" si="185"/>
        <v/>
      </c>
      <c r="R1935" s="70" t="str">
        <f>IF(E1935="","",IF(Q1935="","",IFERROR(VLOOKUP(M1935,point3[],2,FALSE),1)))</f>
        <v/>
      </c>
      <c r="S1935" s="66" t="str">
        <f t="shared" si="186"/>
        <v/>
      </c>
      <c r="T1935" s="30" t="str">
        <f>IF(E1935="","",IF(S1935="","",IFERROR(VLOOKUP(M1935,point3[],2,FALSE),IF(M1935="","",1))))</f>
        <v/>
      </c>
    </row>
    <row r="1936" spans="2:20" ht="19.5" customHeight="1" x14ac:dyDescent="0.2">
      <c r="B1936" s="62"/>
      <c r="C1936" s="63"/>
      <c r="D1936" s="9"/>
      <c r="E1936" s="83"/>
      <c r="F1936" s="93"/>
      <c r="G1936" s="84"/>
      <c r="H1936" s="85"/>
      <c r="I1936" s="85"/>
      <c r="J1936" s="85"/>
      <c r="K1936" s="86"/>
      <c r="M1936" s="32" t="str">
        <f t="shared" si="182"/>
        <v/>
      </c>
      <c r="N1936" s="111" t="str">
        <f t="shared" si="183"/>
        <v/>
      </c>
      <c r="O1936" s="44" t="str">
        <f t="shared" si="187"/>
        <v/>
      </c>
      <c r="P1936" s="71" t="str">
        <f t="shared" si="184"/>
        <v/>
      </c>
      <c r="Q1936" s="29" t="str">
        <f t="shared" si="185"/>
        <v/>
      </c>
      <c r="R1936" s="70" t="str">
        <f>IF(E1936="","",IF(Q1936="","",IFERROR(VLOOKUP(M1936,point3[],2,FALSE),1)))</f>
        <v/>
      </c>
      <c r="S1936" s="66" t="str">
        <f t="shared" si="186"/>
        <v/>
      </c>
      <c r="T1936" s="30" t="str">
        <f>IF(E1936="","",IF(S1936="","",IFERROR(VLOOKUP(M1936,point3[],2,FALSE),IF(M1936="","",1))))</f>
        <v/>
      </c>
    </row>
    <row r="1937" spans="2:20" ht="19.5" customHeight="1" x14ac:dyDescent="0.2">
      <c r="B1937" s="62"/>
      <c r="C1937" s="63"/>
      <c r="D1937" s="9"/>
      <c r="E1937" s="83"/>
      <c r="F1937" s="93"/>
      <c r="G1937" s="84"/>
      <c r="H1937" s="85"/>
      <c r="I1937" s="85"/>
      <c r="J1937" s="85"/>
      <c r="K1937" s="86"/>
      <c r="M1937" s="32" t="str">
        <f t="shared" si="182"/>
        <v/>
      </c>
      <c r="N1937" s="111" t="str">
        <f t="shared" si="183"/>
        <v/>
      </c>
      <c r="O1937" s="44" t="str">
        <f t="shared" si="187"/>
        <v/>
      </c>
      <c r="P1937" s="71" t="str">
        <f t="shared" si="184"/>
        <v/>
      </c>
      <c r="Q1937" s="29" t="str">
        <f t="shared" si="185"/>
        <v/>
      </c>
      <c r="R1937" s="70" t="str">
        <f>IF(E1937="","",IF(Q1937="","",IFERROR(VLOOKUP(M1937,point3[],2,FALSE),1)))</f>
        <v/>
      </c>
      <c r="S1937" s="66" t="str">
        <f t="shared" si="186"/>
        <v/>
      </c>
      <c r="T1937" s="30" t="str">
        <f>IF(E1937="","",IF(S1937="","",IFERROR(VLOOKUP(M1937,point3[],2,FALSE),IF(M1937="","",1))))</f>
        <v/>
      </c>
    </row>
    <row r="1938" spans="2:20" ht="19.5" customHeight="1" x14ac:dyDescent="0.2">
      <c r="B1938" s="62"/>
      <c r="C1938" s="63"/>
      <c r="D1938" s="9"/>
      <c r="E1938" s="83"/>
      <c r="F1938" s="93"/>
      <c r="G1938" s="84"/>
      <c r="H1938" s="85"/>
      <c r="I1938" s="85"/>
      <c r="J1938" s="85"/>
      <c r="K1938" s="86"/>
      <c r="M1938" s="32" t="str">
        <f t="shared" si="182"/>
        <v/>
      </c>
      <c r="N1938" s="111" t="str">
        <f t="shared" si="183"/>
        <v/>
      </c>
      <c r="O1938" s="44" t="str">
        <f t="shared" si="187"/>
        <v/>
      </c>
      <c r="P1938" s="71" t="str">
        <f t="shared" si="184"/>
        <v/>
      </c>
      <c r="Q1938" s="29" t="str">
        <f t="shared" si="185"/>
        <v/>
      </c>
      <c r="R1938" s="70" t="str">
        <f>IF(E1938="","",IF(Q1938="","",IFERROR(VLOOKUP(M1938,point3[],2,FALSE),1)))</f>
        <v/>
      </c>
      <c r="S1938" s="66" t="str">
        <f t="shared" si="186"/>
        <v/>
      </c>
      <c r="T1938" s="30" t="str">
        <f>IF(E1938="","",IF(S1938="","",IFERROR(VLOOKUP(M1938,point3[],2,FALSE),IF(M1938="","",1))))</f>
        <v/>
      </c>
    </row>
    <row r="1939" spans="2:20" ht="19.5" customHeight="1" x14ac:dyDescent="0.2">
      <c r="B1939" s="62"/>
      <c r="C1939" s="63"/>
      <c r="D1939" s="9"/>
      <c r="E1939" s="83"/>
      <c r="F1939" s="93"/>
      <c r="G1939" s="84"/>
      <c r="H1939" s="85"/>
      <c r="I1939" s="85"/>
      <c r="J1939" s="85"/>
      <c r="K1939" s="86"/>
      <c r="M1939" s="32" t="str">
        <f t="shared" si="182"/>
        <v/>
      </c>
      <c r="N1939" s="111" t="str">
        <f t="shared" si="183"/>
        <v/>
      </c>
      <c r="O1939" s="44" t="str">
        <f t="shared" si="187"/>
        <v/>
      </c>
      <c r="P1939" s="71" t="str">
        <f t="shared" si="184"/>
        <v/>
      </c>
      <c r="Q1939" s="29" t="str">
        <f t="shared" si="185"/>
        <v/>
      </c>
      <c r="R1939" s="70" t="str">
        <f>IF(E1939="","",IF(Q1939="","",IFERROR(VLOOKUP(M1939,point3[],2,FALSE),1)))</f>
        <v/>
      </c>
      <c r="S1939" s="66" t="str">
        <f t="shared" si="186"/>
        <v/>
      </c>
      <c r="T1939" s="30" t="str">
        <f>IF(E1939="","",IF(S1939="","",IFERROR(VLOOKUP(M1939,point3[],2,FALSE),IF(M1939="","",1))))</f>
        <v/>
      </c>
    </row>
    <row r="1940" spans="2:20" ht="19.5" customHeight="1" x14ac:dyDescent="0.2">
      <c r="B1940" s="62"/>
      <c r="C1940" s="63"/>
      <c r="D1940" s="9"/>
      <c r="E1940" s="83"/>
      <c r="F1940" s="93"/>
      <c r="G1940" s="84"/>
      <c r="H1940" s="85"/>
      <c r="I1940" s="85"/>
      <c r="J1940" s="85"/>
      <c r="K1940" s="86"/>
      <c r="M1940" s="32" t="str">
        <f t="shared" si="182"/>
        <v/>
      </c>
      <c r="N1940" s="111" t="str">
        <f t="shared" si="183"/>
        <v/>
      </c>
      <c r="O1940" s="44" t="str">
        <f t="shared" si="187"/>
        <v/>
      </c>
      <c r="P1940" s="71" t="str">
        <f t="shared" si="184"/>
        <v/>
      </c>
      <c r="Q1940" s="29" t="str">
        <f t="shared" si="185"/>
        <v/>
      </c>
      <c r="R1940" s="70" t="str">
        <f>IF(E1940="","",IF(Q1940="","",IFERROR(VLOOKUP(M1940,point3[],2,FALSE),1)))</f>
        <v/>
      </c>
      <c r="S1940" s="66" t="str">
        <f t="shared" si="186"/>
        <v/>
      </c>
      <c r="T1940" s="30" t="str">
        <f>IF(E1940="","",IF(S1940="","",IFERROR(VLOOKUP(M1940,point3[],2,FALSE),IF(M1940="","",1))))</f>
        <v/>
      </c>
    </row>
    <row r="1941" spans="2:20" ht="19.5" customHeight="1" x14ac:dyDescent="0.2">
      <c r="B1941" s="62"/>
      <c r="C1941" s="63"/>
      <c r="D1941" s="9"/>
      <c r="E1941" s="83"/>
      <c r="F1941" s="93"/>
      <c r="G1941" s="84"/>
      <c r="H1941" s="85"/>
      <c r="I1941" s="85"/>
      <c r="J1941" s="85"/>
      <c r="K1941" s="86"/>
      <c r="M1941" s="32" t="str">
        <f t="shared" si="182"/>
        <v/>
      </c>
      <c r="N1941" s="111" t="str">
        <f t="shared" si="183"/>
        <v/>
      </c>
      <c r="O1941" s="44" t="str">
        <f t="shared" si="187"/>
        <v/>
      </c>
      <c r="P1941" s="71" t="str">
        <f t="shared" si="184"/>
        <v/>
      </c>
      <c r="Q1941" s="29" t="str">
        <f t="shared" si="185"/>
        <v/>
      </c>
      <c r="R1941" s="70" t="str">
        <f>IF(E1941="","",IF(Q1941="","",IFERROR(VLOOKUP(M1941,point3[],2,FALSE),1)))</f>
        <v/>
      </c>
      <c r="S1941" s="66" t="str">
        <f t="shared" si="186"/>
        <v/>
      </c>
      <c r="T1941" s="30" t="str">
        <f>IF(E1941="","",IF(S1941="","",IFERROR(VLOOKUP(M1941,point3[],2,FALSE),IF(M1941="","",1))))</f>
        <v/>
      </c>
    </row>
    <row r="1942" spans="2:20" ht="19.5" customHeight="1" x14ac:dyDescent="0.2">
      <c r="B1942" s="62"/>
      <c r="C1942" s="63"/>
      <c r="D1942" s="9"/>
      <c r="E1942" s="83"/>
      <c r="F1942" s="93"/>
      <c r="G1942" s="84"/>
      <c r="H1942" s="85"/>
      <c r="I1942" s="85"/>
      <c r="J1942" s="85"/>
      <c r="K1942" s="86"/>
      <c r="M1942" s="32" t="str">
        <f t="shared" si="182"/>
        <v/>
      </c>
      <c r="N1942" s="111" t="str">
        <f t="shared" si="183"/>
        <v/>
      </c>
      <c r="O1942" s="44" t="str">
        <f t="shared" si="187"/>
        <v/>
      </c>
      <c r="P1942" s="71" t="str">
        <f t="shared" si="184"/>
        <v/>
      </c>
      <c r="Q1942" s="29" t="str">
        <f t="shared" si="185"/>
        <v/>
      </c>
      <c r="R1942" s="70" t="str">
        <f>IF(E1942="","",IF(Q1942="","",IFERROR(VLOOKUP(M1942,point3[],2,FALSE),1)))</f>
        <v/>
      </c>
      <c r="S1942" s="66" t="str">
        <f t="shared" si="186"/>
        <v/>
      </c>
      <c r="T1942" s="30" t="str">
        <f>IF(E1942="","",IF(S1942="","",IFERROR(VLOOKUP(M1942,point3[],2,FALSE),IF(M1942="","",1))))</f>
        <v/>
      </c>
    </row>
    <row r="1943" spans="2:20" ht="19.5" customHeight="1" x14ac:dyDescent="0.2">
      <c r="B1943" s="62"/>
      <c r="C1943" s="63"/>
      <c r="D1943" s="9"/>
      <c r="E1943" s="83"/>
      <c r="F1943" s="93"/>
      <c r="G1943" s="84"/>
      <c r="H1943" s="85"/>
      <c r="I1943" s="85"/>
      <c r="J1943" s="85"/>
      <c r="K1943" s="86"/>
      <c r="M1943" s="32" t="str">
        <f t="shared" si="182"/>
        <v/>
      </c>
      <c r="N1943" s="111" t="str">
        <f t="shared" si="183"/>
        <v/>
      </c>
      <c r="O1943" s="44" t="str">
        <f t="shared" si="187"/>
        <v/>
      </c>
      <c r="P1943" s="71" t="str">
        <f t="shared" si="184"/>
        <v/>
      </c>
      <c r="Q1943" s="29" t="str">
        <f t="shared" si="185"/>
        <v/>
      </c>
      <c r="R1943" s="70" t="str">
        <f>IF(E1943="","",IF(Q1943="","",IFERROR(VLOOKUP(M1943,point3[],2,FALSE),1)))</f>
        <v/>
      </c>
      <c r="S1943" s="66" t="str">
        <f t="shared" si="186"/>
        <v/>
      </c>
      <c r="T1943" s="30" t="str">
        <f>IF(E1943="","",IF(S1943="","",IFERROR(VLOOKUP(M1943,point3[],2,FALSE),IF(M1943="","",1))))</f>
        <v/>
      </c>
    </row>
    <row r="1944" spans="2:20" ht="19.5" customHeight="1" x14ac:dyDescent="0.2">
      <c r="B1944" s="62"/>
      <c r="C1944" s="63"/>
      <c r="D1944" s="9"/>
      <c r="E1944" s="83"/>
      <c r="F1944" s="93"/>
      <c r="G1944" s="84"/>
      <c r="H1944" s="85"/>
      <c r="I1944" s="85"/>
      <c r="J1944" s="85"/>
      <c r="K1944" s="86"/>
      <c r="M1944" s="32" t="str">
        <f t="shared" si="182"/>
        <v/>
      </c>
      <c r="N1944" s="111" t="str">
        <f t="shared" si="183"/>
        <v/>
      </c>
      <c r="O1944" s="44" t="str">
        <f t="shared" si="187"/>
        <v/>
      </c>
      <c r="P1944" s="71" t="str">
        <f t="shared" si="184"/>
        <v/>
      </c>
      <c r="Q1944" s="29" t="str">
        <f t="shared" si="185"/>
        <v/>
      </c>
      <c r="R1944" s="70" t="str">
        <f>IF(E1944="","",IF(Q1944="","",IFERROR(VLOOKUP(M1944,point3[],2,FALSE),1)))</f>
        <v/>
      </c>
      <c r="S1944" s="66" t="str">
        <f t="shared" si="186"/>
        <v/>
      </c>
      <c r="T1944" s="30" t="str">
        <f>IF(E1944="","",IF(S1944="","",IFERROR(VLOOKUP(M1944,point3[],2,FALSE),IF(M1944="","",1))))</f>
        <v/>
      </c>
    </row>
    <row r="1945" spans="2:20" ht="19.5" customHeight="1" x14ac:dyDescent="0.2">
      <c r="B1945" s="62"/>
      <c r="C1945" s="63"/>
      <c r="D1945" s="9"/>
      <c r="E1945" s="83"/>
      <c r="F1945" s="93"/>
      <c r="G1945" s="84"/>
      <c r="H1945" s="85"/>
      <c r="I1945" s="85"/>
      <c r="J1945" s="85"/>
      <c r="K1945" s="86"/>
      <c r="M1945" s="32" t="str">
        <f t="shared" si="182"/>
        <v/>
      </c>
      <c r="N1945" s="111" t="str">
        <f t="shared" si="183"/>
        <v/>
      </c>
      <c r="O1945" s="44" t="str">
        <f t="shared" si="187"/>
        <v/>
      </c>
      <c r="P1945" s="71" t="str">
        <f t="shared" si="184"/>
        <v/>
      </c>
      <c r="Q1945" s="29" t="str">
        <f t="shared" si="185"/>
        <v/>
      </c>
      <c r="R1945" s="70" t="str">
        <f>IF(E1945="","",IF(Q1945="","",IFERROR(VLOOKUP(M1945,point3[],2,FALSE),1)))</f>
        <v/>
      </c>
      <c r="S1945" s="66" t="str">
        <f t="shared" si="186"/>
        <v/>
      </c>
      <c r="T1945" s="30" t="str">
        <f>IF(E1945="","",IF(S1945="","",IFERROR(VLOOKUP(M1945,point3[],2,FALSE),IF(M1945="","",1))))</f>
        <v/>
      </c>
    </row>
    <row r="1946" spans="2:20" ht="19.5" customHeight="1" x14ac:dyDescent="0.2">
      <c r="B1946" s="62"/>
      <c r="C1946" s="63"/>
      <c r="D1946" s="9"/>
      <c r="E1946" s="83"/>
      <c r="F1946" s="93"/>
      <c r="G1946" s="84"/>
      <c r="H1946" s="85"/>
      <c r="I1946" s="85"/>
      <c r="J1946" s="85"/>
      <c r="K1946" s="86"/>
      <c r="M1946" s="32" t="str">
        <f t="shared" si="182"/>
        <v/>
      </c>
      <c r="N1946" s="111" t="str">
        <f t="shared" si="183"/>
        <v/>
      </c>
      <c r="O1946" s="44" t="str">
        <f t="shared" si="187"/>
        <v/>
      </c>
      <c r="P1946" s="71" t="str">
        <f t="shared" si="184"/>
        <v/>
      </c>
      <c r="Q1946" s="29" t="str">
        <f t="shared" si="185"/>
        <v/>
      </c>
      <c r="R1946" s="70" t="str">
        <f>IF(E1946="","",IF(Q1946="","",IFERROR(VLOOKUP(M1946,point3[],2,FALSE),1)))</f>
        <v/>
      </c>
      <c r="S1946" s="66" t="str">
        <f t="shared" si="186"/>
        <v/>
      </c>
      <c r="T1946" s="30" t="str">
        <f>IF(E1946="","",IF(S1946="","",IFERROR(VLOOKUP(M1946,point3[],2,FALSE),IF(M1946="","",1))))</f>
        <v/>
      </c>
    </row>
    <row r="1947" spans="2:20" ht="19.5" customHeight="1" x14ac:dyDescent="0.2">
      <c r="B1947" s="62"/>
      <c r="C1947" s="63"/>
      <c r="D1947" s="9"/>
      <c r="E1947" s="83"/>
      <c r="F1947" s="93"/>
      <c r="G1947" s="84"/>
      <c r="H1947" s="85"/>
      <c r="I1947" s="85"/>
      <c r="J1947" s="85"/>
      <c r="K1947" s="86"/>
      <c r="M1947" s="32" t="str">
        <f t="shared" si="182"/>
        <v/>
      </c>
      <c r="N1947" s="111" t="str">
        <f t="shared" si="183"/>
        <v/>
      </c>
      <c r="O1947" s="44" t="str">
        <f t="shared" si="187"/>
        <v/>
      </c>
      <c r="P1947" s="71" t="str">
        <f t="shared" si="184"/>
        <v/>
      </c>
      <c r="Q1947" s="29" t="str">
        <f t="shared" si="185"/>
        <v/>
      </c>
      <c r="R1947" s="70" t="str">
        <f>IF(E1947="","",IF(Q1947="","",IFERROR(VLOOKUP(M1947,point3[],2,FALSE),1)))</f>
        <v/>
      </c>
      <c r="S1947" s="66" t="str">
        <f t="shared" si="186"/>
        <v/>
      </c>
      <c r="T1947" s="30" t="str">
        <f>IF(E1947="","",IF(S1947="","",IFERROR(VLOOKUP(M1947,point3[],2,FALSE),IF(M1947="","",1))))</f>
        <v/>
      </c>
    </row>
    <row r="1948" spans="2:20" ht="19.5" customHeight="1" x14ac:dyDescent="0.2">
      <c r="B1948" s="62"/>
      <c r="C1948" s="63"/>
      <c r="D1948" s="9"/>
      <c r="E1948" s="83"/>
      <c r="F1948" s="93"/>
      <c r="G1948" s="84"/>
      <c r="H1948" s="85"/>
      <c r="I1948" s="85"/>
      <c r="J1948" s="85"/>
      <c r="K1948" s="86"/>
      <c r="M1948" s="32" t="str">
        <f t="shared" si="182"/>
        <v/>
      </c>
      <c r="N1948" s="111" t="str">
        <f t="shared" si="183"/>
        <v/>
      </c>
      <c r="O1948" s="44" t="str">
        <f t="shared" si="187"/>
        <v/>
      </c>
      <c r="P1948" s="71" t="str">
        <f t="shared" si="184"/>
        <v/>
      </c>
      <c r="Q1948" s="29" t="str">
        <f t="shared" si="185"/>
        <v/>
      </c>
      <c r="R1948" s="70" t="str">
        <f>IF(E1948="","",IF(Q1948="","",IFERROR(VLOOKUP(M1948,point3[],2,FALSE),1)))</f>
        <v/>
      </c>
      <c r="S1948" s="66" t="str">
        <f t="shared" si="186"/>
        <v/>
      </c>
      <c r="T1948" s="30" t="str">
        <f>IF(E1948="","",IF(S1948="","",IFERROR(VLOOKUP(M1948,point3[],2,FALSE),IF(M1948="","",1))))</f>
        <v/>
      </c>
    </row>
    <row r="1949" spans="2:20" ht="19.5" customHeight="1" x14ac:dyDescent="0.2">
      <c r="B1949" s="62"/>
      <c r="C1949" s="63"/>
      <c r="D1949" s="9"/>
      <c r="E1949" s="83"/>
      <c r="F1949" s="93"/>
      <c r="G1949" s="84"/>
      <c r="H1949" s="85"/>
      <c r="I1949" s="85"/>
      <c r="J1949" s="85"/>
      <c r="K1949" s="86"/>
      <c r="M1949" s="32" t="str">
        <f t="shared" si="182"/>
        <v/>
      </c>
      <c r="N1949" s="111" t="str">
        <f t="shared" si="183"/>
        <v/>
      </c>
      <c r="O1949" s="44" t="str">
        <f t="shared" si="187"/>
        <v/>
      </c>
      <c r="P1949" s="71" t="str">
        <f t="shared" si="184"/>
        <v/>
      </c>
      <c r="Q1949" s="29" t="str">
        <f t="shared" si="185"/>
        <v/>
      </c>
      <c r="R1949" s="70" t="str">
        <f>IF(E1949="","",IF(Q1949="","",IFERROR(VLOOKUP(M1949,point3[],2,FALSE),1)))</f>
        <v/>
      </c>
      <c r="S1949" s="66" t="str">
        <f t="shared" si="186"/>
        <v/>
      </c>
      <c r="T1949" s="30" t="str">
        <f>IF(E1949="","",IF(S1949="","",IFERROR(VLOOKUP(M1949,point3[],2,FALSE),IF(M1949="","",1))))</f>
        <v/>
      </c>
    </row>
    <row r="1950" spans="2:20" ht="19.5" customHeight="1" x14ac:dyDescent="0.2">
      <c r="B1950" s="62"/>
      <c r="C1950" s="63"/>
      <c r="D1950" s="9"/>
      <c r="E1950" s="83"/>
      <c r="F1950" s="93"/>
      <c r="G1950" s="84"/>
      <c r="H1950" s="85"/>
      <c r="I1950" s="85"/>
      <c r="J1950" s="85"/>
      <c r="K1950" s="86"/>
      <c r="M1950" s="32" t="str">
        <f t="shared" si="182"/>
        <v/>
      </c>
      <c r="N1950" s="111" t="str">
        <f t="shared" si="183"/>
        <v/>
      </c>
      <c r="O1950" s="44" t="str">
        <f t="shared" si="187"/>
        <v/>
      </c>
      <c r="P1950" s="71" t="str">
        <f t="shared" si="184"/>
        <v/>
      </c>
      <c r="Q1950" s="29" t="str">
        <f t="shared" si="185"/>
        <v/>
      </c>
      <c r="R1950" s="70" t="str">
        <f>IF(E1950="","",IF(Q1950="","",IFERROR(VLOOKUP(M1950,point3[],2,FALSE),1)))</f>
        <v/>
      </c>
      <c r="S1950" s="66" t="str">
        <f t="shared" si="186"/>
        <v/>
      </c>
      <c r="T1950" s="30" t="str">
        <f>IF(E1950="","",IF(S1950="","",IFERROR(VLOOKUP(M1950,point3[],2,FALSE),IF(M1950="","",1))))</f>
        <v/>
      </c>
    </row>
    <row r="1951" spans="2:20" ht="19.5" customHeight="1" x14ac:dyDescent="0.2">
      <c r="B1951" s="62"/>
      <c r="C1951" s="63"/>
      <c r="D1951" s="9"/>
      <c r="E1951" s="83"/>
      <c r="F1951" s="93"/>
      <c r="G1951" s="84"/>
      <c r="H1951" s="85"/>
      <c r="I1951" s="85"/>
      <c r="J1951" s="85"/>
      <c r="K1951" s="86"/>
      <c r="M1951" s="32" t="str">
        <f t="shared" si="182"/>
        <v/>
      </c>
      <c r="N1951" s="111" t="str">
        <f t="shared" si="183"/>
        <v/>
      </c>
      <c r="O1951" s="44" t="str">
        <f t="shared" si="187"/>
        <v/>
      </c>
      <c r="P1951" s="71" t="str">
        <f t="shared" si="184"/>
        <v/>
      </c>
      <c r="Q1951" s="29" t="str">
        <f t="shared" si="185"/>
        <v/>
      </c>
      <c r="R1951" s="70" t="str">
        <f>IF(E1951="","",IF(Q1951="","",IFERROR(VLOOKUP(M1951,point3[],2,FALSE),1)))</f>
        <v/>
      </c>
      <c r="S1951" s="66" t="str">
        <f t="shared" si="186"/>
        <v/>
      </c>
      <c r="T1951" s="30" t="str">
        <f>IF(E1951="","",IF(S1951="","",IFERROR(VLOOKUP(M1951,point3[],2,FALSE),IF(M1951="","",1))))</f>
        <v/>
      </c>
    </row>
    <row r="1952" spans="2:20" ht="19.5" customHeight="1" x14ac:dyDescent="0.2">
      <c r="B1952" s="62"/>
      <c r="C1952" s="63"/>
      <c r="D1952" s="9"/>
      <c r="E1952" s="83"/>
      <c r="F1952" s="93"/>
      <c r="G1952" s="84"/>
      <c r="H1952" s="85"/>
      <c r="I1952" s="85"/>
      <c r="J1952" s="85"/>
      <c r="K1952" s="86"/>
      <c r="M1952" s="32" t="str">
        <f t="shared" si="182"/>
        <v/>
      </c>
      <c r="N1952" s="111" t="str">
        <f t="shared" si="183"/>
        <v/>
      </c>
      <c r="O1952" s="44" t="str">
        <f t="shared" si="187"/>
        <v/>
      </c>
      <c r="P1952" s="71" t="str">
        <f t="shared" si="184"/>
        <v/>
      </c>
      <c r="Q1952" s="29" t="str">
        <f t="shared" si="185"/>
        <v/>
      </c>
      <c r="R1952" s="70" t="str">
        <f>IF(E1952="","",IF(Q1952="","",IFERROR(VLOOKUP(M1952,point3[],2,FALSE),1)))</f>
        <v/>
      </c>
      <c r="S1952" s="66" t="str">
        <f t="shared" si="186"/>
        <v/>
      </c>
      <c r="T1952" s="30" t="str">
        <f>IF(E1952="","",IF(S1952="","",IFERROR(VLOOKUP(M1952,point3[],2,FALSE),IF(M1952="","",1))))</f>
        <v/>
      </c>
    </row>
    <row r="1953" spans="2:20" ht="19.5" customHeight="1" x14ac:dyDescent="0.2">
      <c r="B1953" s="62"/>
      <c r="C1953" s="63"/>
      <c r="D1953" s="9"/>
      <c r="E1953" s="83"/>
      <c r="F1953" s="93"/>
      <c r="G1953" s="84"/>
      <c r="H1953" s="85"/>
      <c r="I1953" s="85"/>
      <c r="J1953" s="85"/>
      <c r="K1953" s="86"/>
      <c r="M1953" s="33" t="str">
        <f t="shared" si="182"/>
        <v/>
      </c>
      <c r="N1953" s="111" t="str">
        <f t="shared" si="183"/>
        <v/>
      </c>
      <c r="O1953" s="45" t="str">
        <f t="shared" si="187"/>
        <v/>
      </c>
      <c r="P1953" s="71" t="str">
        <f t="shared" si="184"/>
        <v/>
      </c>
      <c r="Q1953" s="29" t="str">
        <f t="shared" si="185"/>
        <v/>
      </c>
      <c r="R1953" s="70" t="str">
        <f>IF(E1953="","",IF(Q1953="","",IFERROR(VLOOKUP(M1953,point3[],2,FALSE),1)))</f>
        <v/>
      </c>
      <c r="S1953" s="66" t="str">
        <f t="shared" si="186"/>
        <v/>
      </c>
      <c r="T1953" s="30" t="str">
        <f>IF(E1953="","",IF(S1953="","",IFERROR(VLOOKUP(M1953,point3[],2,FALSE),IF(M1953="","",1))))</f>
        <v/>
      </c>
    </row>
    <row r="1954" spans="2:20" ht="19.5" customHeight="1" x14ac:dyDescent="0.2">
      <c r="B1954" s="62"/>
      <c r="C1954" s="63"/>
      <c r="D1954" s="9"/>
      <c r="E1954" s="83"/>
      <c r="F1954" s="93"/>
      <c r="G1954" s="84"/>
      <c r="H1954" s="85"/>
      <c r="I1954" s="85"/>
      <c r="J1954" s="85"/>
      <c r="K1954" s="86"/>
      <c r="M1954" s="32" t="str">
        <f t="shared" si="182"/>
        <v/>
      </c>
      <c r="N1954" s="111" t="str">
        <f t="shared" si="183"/>
        <v/>
      </c>
      <c r="O1954" s="44" t="str">
        <f t="shared" si="187"/>
        <v/>
      </c>
      <c r="P1954" s="71" t="str">
        <f t="shared" si="184"/>
        <v/>
      </c>
      <c r="Q1954" s="29" t="str">
        <f t="shared" si="185"/>
        <v/>
      </c>
      <c r="R1954" s="70" t="str">
        <f>IF(E1954="","",IF(Q1954="","",IFERROR(VLOOKUP(M1954,point3[],2,FALSE),1)))</f>
        <v/>
      </c>
      <c r="S1954" s="66" t="str">
        <f t="shared" si="186"/>
        <v/>
      </c>
      <c r="T1954" s="30" t="str">
        <f>IF(E1954="","",IF(S1954="","",IFERROR(VLOOKUP(M1954,point3[],2,FALSE),IF(M1954="","",1))))</f>
        <v/>
      </c>
    </row>
    <row r="1955" spans="2:20" ht="19.5" customHeight="1" x14ac:dyDescent="0.2">
      <c r="B1955" s="62"/>
      <c r="C1955" s="63"/>
      <c r="D1955" s="9"/>
      <c r="E1955" s="83"/>
      <c r="F1955" s="93"/>
      <c r="G1955" s="84"/>
      <c r="H1955" s="85"/>
      <c r="I1955" s="85"/>
      <c r="J1955" s="85"/>
      <c r="K1955" s="86"/>
      <c r="M1955" s="32" t="str">
        <f t="shared" si="182"/>
        <v/>
      </c>
      <c r="N1955" s="111" t="str">
        <f t="shared" si="183"/>
        <v/>
      </c>
      <c r="O1955" s="44" t="str">
        <f t="shared" si="187"/>
        <v/>
      </c>
      <c r="P1955" s="71" t="str">
        <f t="shared" si="184"/>
        <v/>
      </c>
      <c r="Q1955" s="29" t="str">
        <f t="shared" si="185"/>
        <v/>
      </c>
      <c r="R1955" s="70" t="str">
        <f>IF(E1955="","",IF(Q1955="","",IFERROR(VLOOKUP(M1955,point3[],2,FALSE),1)))</f>
        <v/>
      </c>
      <c r="S1955" s="66" t="str">
        <f t="shared" si="186"/>
        <v/>
      </c>
      <c r="T1955" s="30" t="str">
        <f>IF(E1955="","",IF(S1955="","",IFERROR(VLOOKUP(M1955,point3[],2,FALSE),IF(M1955="","",1))))</f>
        <v/>
      </c>
    </row>
    <row r="1956" spans="2:20" ht="19.5" customHeight="1" x14ac:dyDescent="0.2">
      <c r="B1956" s="62"/>
      <c r="C1956" s="63"/>
      <c r="D1956" s="9"/>
      <c r="E1956" s="83"/>
      <c r="F1956" s="93"/>
      <c r="G1956" s="84"/>
      <c r="H1956" s="85"/>
      <c r="I1956" s="85"/>
      <c r="J1956" s="85"/>
      <c r="K1956" s="86"/>
      <c r="M1956" s="32" t="str">
        <f t="shared" si="182"/>
        <v/>
      </c>
      <c r="N1956" s="111" t="str">
        <f t="shared" si="183"/>
        <v/>
      </c>
      <c r="O1956" s="44" t="str">
        <f t="shared" si="187"/>
        <v/>
      </c>
      <c r="P1956" s="71" t="str">
        <f t="shared" si="184"/>
        <v/>
      </c>
      <c r="Q1956" s="29" t="str">
        <f t="shared" si="185"/>
        <v/>
      </c>
      <c r="R1956" s="70" t="str">
        <f>IF(E1956="","",IF(Q1956="","",IFERROR(VLOOKUP(M1956,point3[],2,FALSE),1)))</f>
        <v/>
      </c>
      <c r="S1956" s="66" t="str">
        <f t="shared" si="186"/>
        <v/>
      </c>
      <c r="T1956" s="30" t="str">
        <f>IF(E1956="","",IF(S1956="","",IFERROR(VLOOKUP(M1956,point3[],2,FALSE),IF(M1956="","",1))))</f>
        <v/>
      </c>
    </row>
    <row r="1957" spans="2:20" ht="19.5" customHeight="1" x14ac:dyDescent="0.2">
      <c r="B1957" s="62"/>
      <c r="C1957" s="63"/>
      <c r="D1957" s="9"/>
      <c r="E1957" s="83"/>
      <c r="F1957" s="93"/>
      <c r="G1957" s="84"/>
      <c r="H1957" s="85"/>
      <c r="I1957" s="85"/>
      <c r="J1957" s="85"/>
      <c r="K1957" s="86"/>
      <c r="M1957" s="32" t="str">
        <f t="shared" si="182"/>
        <v/>
      </c>
      <c r="N1957" s="111" t="str">
        <f t="shared" si="183"/>
        <v/>
      </c>
      <c r="O1957" s="44" t="str">
        <f t="shared" si="187"/>
        <v/>
      </c>
      <c r="P1957" s="71" t="str">
        <f t="shared" si="184"/>
        <v/>
      </c>
      <c r="Q1957" s="29" t="str">
        <f t="shared" si="185"/>
        <v/>
      </c>
      <c r="R1957" s="70" t="str">
        <f>IF(E1957="","",IF(Q1957="","",IFERROR(VLOOKUP(M1957,point3[],2,FALSE),1)))</f>
        <v/>
      </c>
      <c r="S1957" s="66" t="str">
        <f t="shared" si="186"/>
        <v/>
      </c>
      <c r="T1957" s="30" t="str">
        <f>IF(E1957="","",IF(S1957="","",IFERROR(VLOOKUP(M1957,point3[],2,FALSE),IF(M1957="","",1))))</f>
        <v/>
      </c>
    </row>
    <row r="1958" spans="2:20" ht="19.5" customHeight="1" x14ac:dyDescent="0.2">
      <c r="B1958" s="62"/>
      <c r="C1958" s="63"/>
      <c r="D1958" s="9"/>
      <c r="E1958" s="83"/>
      <c r="F1958" s="93"/>
      <c r="G1958" s="84"/>
      <c r="H1958" s="85"/>
      <c r="I1958" s="85"/>
      <c r="J1958" s="85"/>
      <c r="K1958" s="86"/>
      <c r="M1958" s="32" t="str">
        <f t="shared" si="182"/>
        <v/>
      </c>
      <c r="N1958" s="111" t="str">
        <f t="shared" si="183"/>
        <v/>
      </c>
      <c r="O1958" s="44" t="str">
        <f t="shared" si="187"/>
        <v/>
      </c>
      <c r="P1958" s="71" t="str">
        <f t="shared" si="184"/>
        <v/>
      </c>
      <c r="Q1958" s="29" t="str">
        <f t="shared" si="185"/>
        <v/>
      </c>
      <c r="R1958" s="70" t="str">
        <f>IF(E1958="","",IF(Q1958="","",IFERROR(VLOOKUP(M1958,point3[],2,FALSE),1)))</f>
        <v/>
      </c>
      <c r="S1958" s="66" t="str">
        <f t="shared" si="186"/>
        <v/>
      </c>
      <c r="T1958" s="30" t="str">
        <f>IF(E1958="","",IF(S1958="","",IFERROR(VLOOKUP(M1958,point3[],2,FALSE),IF(M1958="","",1))))</f>
        <v/>
      </c>
    </row>
    <row r="1959" spans="2:20" ht="19.5" customHeight="1" x14ac:dyDescent="0.2">
      <c r="B1959" s="62"/>
      <c r="C1959" s="63"/>
      <c r="D1959" s="9"/>
      <c r="E1959" s="83"/>
      <c r="F1959" s="93"/>
      <c r="G1959" s="84"/>
      <c r="H1959" s="85"/>
      <c r="I1959" s="85"/>
      <c r="J1959" s="85"/>
      <c r="K1959" s="86"/>
      <c r="M1959" s="32" t="str">
        <f t="shared" si="182"/>
        <v/>
      </c>
      <c r="N1959" s="111" t="str">
        <f t="shared" si="183"/>
        <v/>
      </c>
      <c r="O1959" s="44" t="str">
        <f t="shared" si="187"/>
        <v/>
      </c>
      <c r="P1959" s="71" t="str">
        <f t="shared" si="184"/>
        <v/>
      </c>
      <c r="Q1959" s="29" t="str">
        <f t="shared" si="185"/>
        <v/>
      </c>
      <c r="R1959" s="70" t="str">
        <f>IF(E1959="","",IF(Q1959="","",IFERROR(VLOOKUP(M1959,point3[],2,FALSE),1)))</f>
        <v/>
      </c>
      <c r="S1959" s="66" t="str">
        <f t="shared" si="186"/>
        <v/>
      </c>
      <c r="T1959" s="30" t="str">
        <f>IF(E1959="","",IF(S1959="","",IFERROR(VLOOKUP(M1959,point3[],2,FALSE),IF(M1959="","",1))))</f>
        <v/>
      </c>
    </row>
    <row r="1960" spans="2:20" ht="19.5" customHeight="1" x14ac:dyDescent="0.2">
      <c r="B1960" s="62"/>
      <c r="C1960" s="63"/>
      <c r="D1960" s="9"/>
      <c r="E1960" s="83"/>
      <c r="F1960" s="93"/>
      <c r="G1960" s="84"/>
      <c r="H1960" s="85"/>
      <c r="I1960" s="85"/>
      <c r="J1960" s="85"/>
      <c r="K1960" s="86"/>
      <c r="M1960" s="32" t="str">
        <f t="shared" si="182"/>
        <v/>
      </c>
      <c r="N1960" s="111" t="str">
        <f t="shared" si="183"/>
        <v/>
      </c>
      <c r="O1960" s="44" t="str">
        <f t="shared" si="187"/>
        <v/>
      </c>
      <c r="P1960" s="71" t="str">
        <f t="shared" si="184"/>
        <v/>
      </c>
      <c r="Q1960" s="29" t="str">
        <f t="shared" si="185"/>
        <v/>
      </c>
      <c r="R1960" s="70" t="str">
        <f>IF(E1960="","",IF(Q1960="","",IFERROR(VLOOKUP(M1960,point3[],2,FALSE),1)))</f>
        <v/>
      </c>
      <c r="S1960" s="66" t="str">
        <f t="shared" si="186"/>
        <v/>
      </c>
      <c r="T1960" s="30" t="str">
        <f>IF(E1960="","",IF(S1960="","",IFERROR(VLOOKUP(M1960,point3[],2,FALSE),IF(M1960="","",1))))</f>
        <v/>
      </c>
    </row>
    <row r="1961" spans="2:20" ht="19.5" customHeight="1" x14ac:dyDescent="0.2">
      <c r="B1961" s="62"/>
      <c r="C1961" s="63"/>
      <c r="D1961" s="9"/>
      <c r="E1961" s="83"/>
      <c r="F1961" s="93"/>
      <c r="G1961" s="84"/>
      <c r="H1961" s="85"/>
      <c r="I1961" s="85"/>
      <c r="J1961" s="85"/>
      <c r="K1961" s="86"/>
      <c r="M1961" s="32" t="str">
        <f t="shared" si="182"/>
        <v/>
      </c>
      <c r="N1961" s="111" t="str">
        <f t="shared" si="183"/>
        <v/>
      </c>
      <c r="O1961" s="44" t="str">
        <f t="shared" si="187"/>
        <v/>
      </c>
      <c r="P1961" s="71" t="str">
        <f t="shared" si="184"/>
        <v/>
      </c>
      <c r="Q1961" s="29" t="str">
        <f t="shared" si="185"/>
        <v/>
      </c>
      <c r="R1961" s="70" t="str">
        <f>IF(E1961="","",IF(Q1961="","",IFERROR(VLOOKUP(M1961,point3[],2,FALSE),1)))</f>
        <v/>
      </c>
      <c r="S1961" s="66" t="str">
        <f t="shared" si="186"/>
        <v/>
      </c>
      <c r="T1961" s="30" t="str">
        <f>IF(E1961="","",IF(S1961="","",IFERROR(VLOOKUP(M1961,point3[],2,FALSE),IF(M1961="","",1))))</f>
        <v/>
      </c>
    </row>
    <row r="1962" spans="2:20" ht="19.5" customHeight="1" x14ac:dyDescent="0.2">
      <c r="B1962" s="62"/>
      <c r="C1962" s="63"/>
      <c r="D1962" s="9"/>
      <c r="E1962" s="83"/>
      <c r="F1962" s="93"/>
      <c r="G1962" s="84"/>
      <c r="H1962" s="85"/>
      <c r="I1962" s="85"/>
      <c r="J1962" s="85"/>
      <c r="K1962" s="86"/>
      <c r="M1962" s="32" t="str">
        <f t="shared" si="182"/>
        <v/>
      </c>
      <c r="N1962" s="111" t="str">
        <f t="shared" si="183"/>
        <v/>
      </c>
      <c r="O1962" s="44" t="str">
        <f t="shared" si="187"/>
        <v/>
      </c>
      <c r="P1962" s="71" t="str">
        <f t="shared" si="184"/>
        <v/>
      </c>
      <c r="Q1962" s="29" t="str">
        <f t="shared" si="185"/>
        <v/>
      </c>
      <c r="R1962" s="70" t="str">
        <f>IF(E1962="","",IF(Q1962="","",IFERROR(VLOOKUP(M1962,point3[],2,FALSE),1)))</f>
        <v/>
      </c>
      <c r="S1962" s="66" t="str">
        <f t="shared" si="186"/>
        <v/>
      </c>
      <c r="T1962" s="30" t="str">
        <f>IF(E1962="","",IF(S1962="","",IFERROR(VLOOKUP(M1962,point3[],2,FALSE),IF(M1962="","",1))))</f>
        <v/>
      </c>
    </row>
    <row r="1963" spans="2:20" ht="19.5" customHeight="1" x14ac:dyDescent="0.2">
      <c r="B1963" s="62"/>
      <c r="C1963" s="63"/>
      <c r="D1963" s="9"/>
      <c r="E1963" s="83"/>
      <c r="F1963" s="93"/>
      <c r="G1963" s="84"/>
      <c r="H1963" s="85"/>
      <c r="I1963" s="85"/>
      <c r="J1963" s="85"/>
      <c r="K1963" s="86"/>
      <c r="M1963" s="32" t="str">
        <f t="shared" si="182"/>
        <v/>
      </c>
      <c r="N1963" s="111" t="str">
        <f t="shared" si="183"/>
        <v/>
      </c>
      <c r="O1963" s="44" t="str">
        <f t="shared" si="187"/>
        <v/>
      </c>
      <c r="P1963" s="71" t="str">
        <f t="shared" si="184"/>
        <v/>
      </c>
      <c r="Q1963" s="29" t="str">
        <f t="shared" si="185"/>
        <v/>
      </c>
      <c r="R1963" s="70" t="str">
        <f>IF(E1963="","",IF(Q1963="","",IFERROR(VLOOKUP(M1963,point3[],2,FALSE),1)))</f>
        <v/>
      </c>
      <c r="S1963" s="66" t="str">
        <f t="shared" si="186"/>
        <v/>
      </c>
      <c r="T1963" s="30" t="str">
        <f>IF(E1963="","",IF(S1963="","",IFERROR(VLOOKUP(M1963,point3[],2,FALSE),IF(M1963="","",1))))</f>
        <v/>
      </c>
    </row>
    <row r="1964" spans="2:20" ht="19.5" customHeight="1" x14ac:dyDescent="0.2">
      <c r="B1964" s="62"/>
      <c r="C1964" s="63"/>
      <c r="D1964" s="9"/>
      <c r="E1964" s="83"/>
      <c r="F1964" s="93"/>
      <c r="G1964" s="84"/>
      <c r="H1964" s="85"/>
      <c r="I1964" s="85"/>
      <c r="J1964" s="85"/>
      <c r="K1964" s="86"/>
      <c r="M1964" s="32" t="str">
        <f t="shared" si="182"/>
        <v/>
      </c>
      <c r="N1964" s="111" t="str">
        <f t="shared" si="183"/>
        <v/>
      </c>
      <c r="O1964" s="44" t="str">
        <f t="shared" si="187"/>
        <v/>
      </c>
      <c r="P1964" s="71" t="str">
        <f t="shared" si="184"/>
        <v/>
      </c>
      <c r="Q1964" s="29" t="str">
        <f t="shared" si="185"/>
        <v/>
      </c>
      <c r="R1964" s="70" t="str">
        <f>IF(E1964="","",IF(Q1964="","",IFERROR(VLOOKUP(M1964,point3[],2,FALSE),1)))</f>
        <v/>
      </c>
      <c r="S1964" s="66" t="str">
        <f t="shared" si="186"/>
        <v/>
      </c>
      <c r="T1964" s="30" t="str">
        <f>IF(E1964="","",IF(S1964="","",IFERROR(VLOOKUP(M1964,point3[],2,FALSE),IF(M1964="","",1))))</f>
        <v/>
      </c>
    </row>
    <row r="1965" spans="2:20" ht="19.5" customHeight="1" x14ac:dyDescent="0.2">
      <c r="B1965" s="62"/>
      <c r="C1965" s="63"/>
      <c r="D1965" s="9"/>
      <c r="E1965" s="83"/>
      <c r="F1965" s="93"/>
      <c r="G1965" s="84"/>
      <c r="H1965" s="85"/>
      <c r="I1965" s="85"/>
      <c r="J1965" s="85"/>
      <c r="K1965" s="86"/>
      <c r="M1965" s="33" t="str">
        <f t="shared" si="182"/>
        <v/>
      </c>
      <c r="N1965" s="111" t="str">
        <f t="shared" si="183"/>
        <v/>
      </c>
      <c r="O1965" s="45" t="str">
        <f t="shared" si="187"/>
        <v/>
      </c>
      <c r="P1965" s="71" t="str">
        <f t="shared" si="184"/>
        <v/>
      </c>
      <c r="Q1965" s="29" t="str">
        <f t="shared" si="185"/>
        <v/>
      </c>
      <c r="R1965" s="70" t="str">
        <f>IF(E1965="","",IF(Q1965="","",IFERROR(VLOOKUP(M1965,point3[],2,FALSE),1)))</f>
        <v/>
      </c>
      <c r="S1965" s="66" t="str">
        <f t="shared" si="186"/>
        <v/>
      </c>
      <c r="T1965" s="30" t="str">
        <f>IF(E1965="","",IF(S1965="","",IFERROR(VLOOKUP(M1965,point3[],2,FALSE),IF(M1965="","",1))))</f>
        <v/>
      </c>
    </row>
    <row r="1966" spans="2:20" ht="19.5" customHeight="1" x14ac:dyDescent="0.2">
      <c r="B1966" s="62"/>
      <c r="C1966" s="63"/>
      <c r="D1966" s="9"/>
      <c r="E1966" s="83"/>
      <c r="F1966" s="93"/>
      <c r="G1966" s="84"/>
      <c r="H1966" s="85"/>
      <c r="I1966" s="85"/>
      <c r="J1966" s="85"/>
      <c r="K1966" s="86"/>
      <c r="M1966" s="32" t="str">
        <f t="shared" si="182"/>
        <v/>
      </c>
      <c r="N1966" s="111" t="str">
        <f t="shared" si="183"/>
        <v/>
      </c>
      <c r="O1966" s="44" t="str">
        <f t="shared" si="187"/>
        <v/>
      </c>
      <c r="P1966" s="71" t="str">
        <f t="shared" si="184"/>
        <v/>
      </c>
      <c r="Q1966" s="29" t="str">
        <f t="shared" si="185"/>
        <v/>
      </c>
      <c r="R1966" s="70" t="str">
        <f>IF(E1966="","",IF(Q1966="","",IFERROR(VLOOKUP(M1966,point3[],2,FALSE),1)))</f>
        <v/>
      </c>
      <c r="S1966" s="66" t="str">
        <f t="shared" si="186"/>
        <v/>
      </c>
      <c r="T1966" s="30" t="str">
        <f>IF(E1966="","",IF(S1966="","",IFERROR(VLOOKUP(M1966,point3[],2,FALSE),IF(M1966="","",1))))</f>
        <v/>
      </c>
    </row>
    <row r="1967" spans="2:20" ht="19.5" customHeight="1" x14ac:dyDescent="0.2">
      <c r="B1967" s="62"/>
      <c r="C1967" s="63"/>
      <c r="D1967" s="9"/>
      <c r="E1967" s="83"/>
      <c r="F1967" s="93"/>
      <c r="G1967" s="84"/>
      <c r="H1967" s="85"/>
      <c r="I1967" s="85"/>
      <c r="J1967" s="85"/>
      <c r="K1967" s="86"/>
      <c r="M1967" s="32" t="str">
        <f t="shared" si="182"/>
        <v/>
      </c>
      <c r="N1967" s="111" t="str">
        <f t="shared" si="183"/>
        <v/>
      </c>
      <c r="O1967" s="44" t="str">
        <f t="shared" si="187"/>
        <v/>
      </c>
      <c r="P1967" s="71" t="str">
        <f t="shared" si="184"/>
        <v/>
      </c>
      <c r="Q1967" s="29" t="str">
        <f t="shared" si="185"/>
        <v/>
      </c>
      <c r="R1967" s="70" t="str">
        <f>IF(E1967="","",IF(Q1967="","",IFERROR(VLOOKUP(M1967,point3[],2,FALSE),1)))</f>
        <v/>
      </c>
      <c r="S1967" s="66" t="str">
        <f t="shared" si="186"/>
        <v/>
      </c>
      <c r="T1967" s="30" t="str">
        <f>IF(E1967="","",IF(S1967="","",IFERROR(VLOOKUP(M1967,point3[],2,FALSE),IF(M1967="","",1))))</f>
        <v/>
      </c>
    </row>
    <row r="1968" spans="2:20" ht="19.5" customHeight="1" x14ac:dyDescent="0.2">
      <c r="B1968" s="62"/>
      <c r="C1968" s="63"/>
      <c r="D1968" s="9"/>
      <c r="E1968" s="83"/>
      <c r="F1968" s="93"/>
      <c r="G1968" s="84"/>
      <c r="H1968" s="85"/>
      <c r="I1968" s="85"/>
      <c r="J1968" s="85"/>
      <c r="K1968" s="86"/>
      <c r="M1968" s="32" t="str">
        <f t="shared" si="182"/>
        <v/>
      </c>
      <c r="N1968" s="111" t="str">
        <f t="shared" si="183"/>
        <v/>
      </c>
      <c r="O1968" s="44" t="str">
        <f t="shared" si="187"/>
        <v/>
      </c>
      <c r="P1968" s="71" t="str">
        <f t="shared" si="184"/>
        <v/>
      </c>
      <c r="Q1968" s="29" t="str">
        <f t="shared" si="185"/>
        <v/>
      </c>
      <c r="R1968" s="70" t="str">
        <f>IF(E1968="","",IF(Q1968="","",IFERROR(VLOOKUP(M1968,point3[],2,FALSE),1)))</f>
        <v/>
      </c>
      <c r="S1968" s="66" t="str">
        <f t="shared" si="186"/>
        <v/>
      </c>
      <c r="T1968" s="30" t="str">
        <f>IF(E1968="","",IF(S1968="","",IFERROR(VLOOKUP(M1968,point3[],2,FALSE),IF(M1968="","",1))))</f>
        <v/>
      </c>
    </row>
    <row r="1969" spans="2:20" ht="19.5" customHeight="1" x14ac:dyDescent="0.2">
      <c r="B1969" s="62"/>
      <c r="C1969" s="63"/>
      <c r="D1969" s="9"/>
      <c r="E1969" s="83"/>
      <c r="F1969" s="93"/>
      <c r="G1969" s="84"/>
      <c r="H1969" s="85"/>
      <c r="I1969" s="85"/>
      <c r="J1969" s="85"/>
      <c r="K1969" s="86"/>
      <c r="M1969" s="32" t="str">
        <f t="shared" si="182"/>
        <v/>
      </c>
      <c r="N1969" s="111" t="str">
        <f t="shared" si="183"/>
        <v/>
      </c>
      <c r="O1969" s="44" t="str">
        <f t="shared" si="187"/>
        <v/>
      </c>
      <c r="P1969" s="71" t="str">
        <f t="shared" si="184"/>
        <v/>
      </c>
      <c r="Q1969" s="29" t="str">
        <f t="shared" si="185"/>
        <v/>
      </c>
      <c r="R1969" s="70" t="str">
        <f>IF(E1969="","",IF(Q1969="","",IFERROR(VLOOKUP(M1969,point3[],2,FALSE),1)))</f>
        <v/>
      </c>
      <c r="S1969" s="66" t="str">
        <f t="shared" si="186"/>
        <v/>
      </c>
      <c r="T1969" s="30" t="str">
        <f>IF(E1969="","",IF(S1969="","",IFERROR(VLOOKUP(M1969,point3[],2,FALSE),IF(M1969="","",1))))</f>
        <v/>
      </c>
    </row>
    <row r="1970" spans="2:20" ht="19.5" customHeight="1" x14ac:dyDescent="0.2">
      <c r="B1970" s="62"/>
      <c r="C1970" s="63"/>
      <c r="D1970" s="9"/>
      <c r="E1970" s="83"/>
      <c r="F1970" s="93"/>
      <c r="G1970" s="84"/>
      <c r="H1970" s="85"/>
      <c r="I1970" s="85"/>
      <c r="J1970" s="85"/>
      <c r="K1970" s="86"/>
      <c r="M1970" s="32" t="str">
        <f t="shared" si="182"/>
        <v/>
      </c>
      <c r="N1970" s="111" t="str">
        <f t="shared" si="183"/>
        <v/>
      </c>
      <c r="O1970" s="44" t="str">
        <f t="shared" si="187"/>
        <v/>
      </c>
      <c r="P1970" s="71" t="str">
        <f t="shared" si="184"/>
        <v/>
      </c>
      <c r="Q1970" s="29" t="str">
        <f t="shared" si="185"/>
        <v/>
      </c>
      <c r="R1970" s="70" t="str">
        <f>IF(E1970="","",IF(Q1970="","",IFERROR(VLOOKUP(M1970,point3[],2,FALSE),1)))</f>
        <v/>
      </c>
      <c r="S1970" s="66" t="str">
        <f t="shared" si="186"/>
        <v/>
      </c>
      <c r="T1970" s="30" t="str">
        <f>IF(E1970="","",IF(S1970="","",IFERROR(VLOOKUP(M1970,point3[],2,FALSE),IF(M1970="","",1))))</f>
        <v/>
      </c>
    </row>
    <row r="1971" spans="2:20" ht="19.5" customHeight="1" x14ac:dyDescent="0.2">
      <c r="B1971" s="62"/>
      <c r="C1971" s="63"/>
      <c r="D1971" s="9"/>
      <c r="E1971" s="83"/>
      <c r="F1971" s="93"/>
      <c r="G1971" s="84"/>
      <c r="H1971" s="85"/>
      <c r="I1971" s="85"/>
      <c r="J1971" s="85"/>
      <c r="K1971" s="86"/>
      <c r="M1971" s="32" t="str">
        <f t="shared" si="182"/>
        <v/>
      </c>
      <c r="N1971" s="111" t="str">
        <f t="shared" si="183"/>
        <v/>
      </c>
      <c r="O1971" s="44" t="str">
        <f t="shared" si="187"/>
        <v/>
      </c>
      <c r="P1971" s="71" t="str">
        <f t="shared" si="184"/>
        <v/>
      </c>
      <c r="Q1971" s="29" t="str">
        <f t="shared" si="185"/>
        <v/>
      </c>
      <c r="R1971" s="70" t="str">
        <f>IF(E1971="","",IF(Q1971="","",IFERROR(VLOOKUP(M1971,point3[],2,FALSE),1)))</f>
        <v/>
      </c>
      <c r="S1971" s="66" t="str">
        <f t="shared" si="186"/>
        <v/>
      </c>
      <c r="T1971" s="30" t="str">
        <f>IF(E1971="","",IF(S1971="","",IFERROR(VLOOKUP(M1971,point3[],2,FALSE),IF(M1971="","",1))))</f>
        <v/>
      </c>
    </row>
    <row r="1972" spans="2:20" ht="19.5" customHeight="1" x14ac:dyDescent="0.2">
      <c r="B1972" s="62"/>
      <c r="C1972" s="63"/>
      <c r="D1972" s="9"/>
      <c r="E1972" s="83"/>
      <c r="F1972" s="93"/>
      <c r="G1972" s="84"/>
      <c r="H1972" s="85"/>
      <c r="I1972" s="85"/>
      <c r="J1972" s="85"/>
      <c r="K1972" s="86"/>
      <c r="M1972" s="32" t="str">
        <f t="shared" si="182"/>
        <v/>
      </c>
      <c r="N1972" s="111" t="str">
        <f t="shared" si="183"/>
        <v/>
      </c>
      <c r="O1972" s="44" t="str">
        <f t="shared" si="187"/>
        <v/>
      </c>
      <c r="P1972" s="71" t="str">
        <f t="shared" si="184"/>
        <v/>
      </c>
      <c r="Q1972" s="29" t="str">
        <f t="shared" si="185"/>
        <v/>
      </c>
      <c r="R1972" s="70" t="str">
        <f>IF(E1972="","",IF(Q1972="","",IFERROR(VLOOKUP(M1972,point3[],2,FALSE),1)))</f>
        <v/>
      </c>
      <c r="S1972" s="66" t="str">
        <f t="shared" si="186"/>
        <v/>
      </c>
      <c r="T1972" s="30" t="str">
        <f>IF(E1972="","",IF(S1972="","",IFERROR(VLOOKUP(M1972,point3[],2,FALSE),IF(M1972="","",1))))</f>
        <v/>
      </c>
    </row>
    <row r="1973" spans="2:20" ht="19.5" customHeight="1" x14ac:dyDescent="0.2">
      <c r="B1973" s="62"/>
      <c r="C1973" s="63"/>
      <c r="D1973" s="9"/>
      <c r="E1973" s="83"/>
      <c r="F1973" s="93"/>
      <c r="G1973" s="84"/>
      <c r="H1973" s="85"/>
      <c r="I1973" s="85"/>
      <c r="J1973" s="85"/>
      <c r="K1973" s="86"/>
      <c r="M1973" s="32" t="str">
        <f t="shared" si="182"/>
        <v/>
      </c>
      <c r="N1973" s="111" t="str">
        <f t="shared" si="183"/>
        <v/>
      </c>
      <c r="O1973" s="44" t="str">
        <f t="shared" si="187"/>
        <v/>
      </c>
      <c r="P1973" s="71" t="str">
        <f t="shared" si="184"/>
        <v/>
      </c>
      <c r="Q1973" s="29" t="str">
        <f t="shared" si="185"/>
        <v/>
      </c>
      <c r="R1973" s="70" t="str">
        <f>IF(E1973="","",IF(Q1973="","",IFERROR(VLOOKUP(M1973,point3[],2,FALSE),1)))</f>
        <v/>
      </c>
      <c r="S1973" s="66" t="str">
        <f t="shared" si="186"/>
        <v/>
      </c>
      <c r="T1973" s="30" t="str">
        <f>IF(E1973="","",IF(S1973="","",IFERROR(VLOOKUP(M1973,point3[],2,FALSE),IF(M1973="","",1))))</f>
        <v/>
      </c>
    </row>
    <row r="1974" spans="2:20" ht="19.5" customHeight="1" x14ac:dyDescent="0.2">
      <c r="B1974" s="62"/>
      <c r="C1974" s="63"/>
      <c r="D1974" s="9"/>
      <c r="E1974" s="83"/>
      <c r="F1974" s="93"/>
      <c r="G1974" s="84"/>
      <c r="H1974" s="85"/>
      <c r="I1974" s="85"/>
      <c r="J1974" s="85"/>
      <c r="K1974" s="86"/>
      <c r="M1974" s="32" t="str">
        <f t="shared" si="182"/>
        <v/>
      </c>
      <c r="N1974" s="111" t="str">
        <f t="shared" si="183"/>
        <v/>
      </c>
      <c r="O1974" s="44" t="str">
        <f t="shared" si="187"/>
        <v/>
      </c>
      <c r="P1974" s="71" t="str">
        <f t="shared" si="184"/>
        <v/>
      </c>
      <c r="Q1974" s="29" t="str">
        <f t="shared" si="185"/>
        <v/>
      </c>
      <c r="R1974" s="70" t="str">
        <f>IF(E1974="","",IF(Q1974="","",IFERROR(VLOOKUP(M1974,point3[],2,FALSE),1)))</f>
        <v/>
      </c>
      <c r="S1974" s="66" t="str">
        <f t="shared" si="186"/>
        <v/>
      </c>
      <c r="T1974" s="30" t="str">
        <f>IF(E1974="","",IF(S1974="","",IFERROR(VLOOKUP(M1974,point3[],2,FALSE),IF(M1974="","",1))))</f>
        <v/>
      </c>
    </row>
    <row r="1975" spans="2:20" ht="19.5" customHeight="1" x14ac:dyDescent="0.2">
      <c r="B1975" s="62"/>
      <c r="C1975" s="63"/>
      <c r="D1975" s="9"/>
      <c r="E1975" s="83"/>
      <c r="F1975" s="93"/>
      <c r="G1975" s="84"/>
      <c r="H1975" s="85"/>
      <c r="I1975" s="85"/>
      <c r="J1975" s="85"/>
      <c r="K1975" s="86"/>
      <c r="M1975" s="32" t="str">
        <f t="shared" si="182"/>
        <v/>
      </c>
      <c r="N1975" s="111" t="str">
        <f t="shared" si="183"/>
        <v/>
      </c>
      <c r="O1975" s="44" t="str">
        <f t="shared" si="187"/>
        <v/>
      </c>
      <c r="P1975" s="71" t="str">
        <f t="shared" si="184"/>
        <v/>
      </c>
      <c r="Q1975" s="29" t="str">
        <f t="shared" si="185"/>
        <v/>
      </c>
      <c r="R1975" s="70" t="str">
        <f>IF(E1975="","",IF(Q1975="","",IFERROR(VLOOKUP(M1975,point3[],2,FALSE),1)))</f>
        <v/>
      </c>
      <c r="S1975" s="66" t="str">
        <f t="shared" si="186"/>
        <v/>
      </c>
      <c r="T1975" s="30" t="str">
        <f>IF(E1975="","",IF(S1975="","",IFERROR(VLOOKUP(M1975,point3[],2,FALSE),IF(M1975="","",1))))</f>
        <v/>
      </c>
    </row>
    <row r="1976" spans="2:20" ht="19.5" customHeight="1" x14ac:dyDescent="0.2">
      <c r="B1976" s="62"/>
      <c r="C1976" s="63"/>
      <c r="D1976" s="9"/>
      <c r="E1976" s="83"/>
      <c r="F1976" s="93"/>
      <c r="G1976" s="84"/>
      <c r="H1976" s="85"/>
      <c r="I1976" s="85"/>
      <c r="J1976" s="85"/>
      <c r="K1976" s="86"/>
      <c r="M1976" s="32" t="str">
        <f t="shared" si="182"/>
        <v/>
      </c>
      <c r="N1976" s="111" t="str">
        <f t="shared" si="183"/>
        <v/>
      </c>
      <c r="O1976" s="44" t="str">
        <f t="shared" si="187"/>
        <v/>
      </c>
      <c r="P1976" s="71" t="str">
        <f t="shared" si="184"/>
        <v/>
      </c>
      <c r="Q1976" s="29" t="str">
        <f t="shared" si="185"/>
        <v/>
      </c>
      <c r="R1976" s="70" t="str">
        <f>IF(E1976="","",IF(Q1976="","",IFERROR(VLOOKUP(M1976,point3[],2,FALSE),1)))</f>
        <v/>
      </c>
      <c r="S1976" s="66" t="str">
        <f t="shared" si="186"/>
        <v/>
      </c>
      <c r="T1976" s="30" t="str">
        <f>IF(E1976="","",IF(S1976="","",IFERROR(VLOOKUP(M1976,point3[],2,FALSE),IF(M1976="","",1))))</f>
        <v/>
      </c>
    </row>
    <row r="1977" spans="2:20" ht="19.5" customHeight="1" x14ac:dyDescent="0.2">
      <c r="B1977" s="62"/>
      <c r="C1977" s="63"/>
      <c r="D1977" s="9"/>
      <c r="E1977" s="83"/>
      <c r="F1977" s="93"/>
      <c r="G1977" s="84"/>
      <c r="H1977" s="85"/>
      <c r="I1977" s="85"/>
      <c r="J1977" s="85"/>
      <c r="K1977" s="86"/>
      <c r="M1977" s="32" t="str">
        <f t="shared" si="182"/>
        <v/>
      </c>
      <c r="N1977" s="111" t="str">
        <f t="shared" si="183"/>
        <v/>
      </c>
      <c r="O1977" s="44" t="str">
        <f t="shared" si="187"/>
        <v/>
      </c>
      <c r="P1977" s="71" t="str">
        <f t="shared" si="184"/>
        <v/>
      </c>
      <c r="Q1977" s="29" t="str">
        <f t="shared" si="185"/>
        <v/>
      </c>
      <c r="R1977" s="70" t="str">
        <f>IF(E1977="","",IF(Q1977="","",IFERROR(VLOOKUP(M1977,point3[],2,FALSE),1)))</f>
        <v/>
      </c>
      <c r="S1977" s="66" t="str">
        <f t="shared" si="186"/>
        <v/>
      </c>
      <c r="T1977" s="30" t="str">
        <f>IF(E1977="","",IF(S1977="","",IFERROR(VLOOKUP(M1977,point3[],2,FALSE),IF(M1977="","",1))))</f>
        <v/>
      </c>
    </row>
    <row r="1978" spans="2:20" ht="19.5" customHeight="1" x14ac:dyDescent="0.2">
      <c r="B1978" s="62"/>
      <c r="C1978" s="63"/>
      <c r="D1978" s="9"/>
      <c r="E1978" s="83"/>
      <c r="F1978" s="93"/>
      <c r="G1978" s="84"/>
      <c r="H1978" s="85"/>
      <c r="I1978" s="85"/>
      <c r="J1978" s="85"/>
      <c r="K1978" s="86"/>
      <c r="M1978" s="32" t="str">
        <f t="shared" si="182"/>
        <v/>
      </c>
      <c r="N1978" s="111" t="str">
        <f t="shared" si="183"/>
        <v/>
      </c>
      <c r="O1978" s="44" t="str">
        <f t="shared" si="187"/>
        <v/>
      </c>
      <c r="P1978" s="71" t="str">
        <f t="shared" si="184"/>
        <v/>
      </c>
      <c r="Q1978" s="29" t="str">
        <f t="shared" si="185"/>
        <v/>
      </c>
      <c r="R1978" s="70" t="str">
        <f>IF(E1978="","",IF(Q1978="","",IFERROR(VLOOKUP(M1978,point3[],2,FALSE),1)))</f>
        <v/>
      </c>
      <c r="S1978" s="66" t="str">
        <f t="shared" si="186"/>
        <v/>
      </c>
      <c r="T1978" s="30" t="str">
        <f>IF(E1978="","",IF(S1978="","",IFERROR(VLOOKUP(M1978,point3[],2,FALSE),IF(M1978="","",1))))</f>
        <v/>
      </c>
    </row>
    <row r="1979" spans="2:20" ht="19.5" customHeight="1" x14ac:dyDescent="0.2">
      <c r="B1979" s="62"/>
      <c r="C1979" s="63"/>
      <c r="D1979" s="9"/>
      <c r="E1979" s="83"/>
      <c r="F1979" s="93"/>
      <c r="G1979" s="84"/>
      <c r="H1979" s="85"/>
      <c r="I1979" s="85"/>
      <c r="J1979" s="85"/>
      <c r="K1979" s="86"/>
      <c r="M1979" s="32" t="str">
        <f t="shared" si="182"/>
        <v/>
      </c>
      <c r="N1979" s="111" t="str">
        <f t="shared" si="183"/>
        <v/>
      </c>
      <c r="O1979" s="44" t="str">
        <f t="shared" si="187"/>
        <v/>
      </c>
      <c r="P1979" s="71" t="str">
        <f t="shared" si="184"/>
        <v/>
      </c>
      <c r="Q1979" s="29" t="str">
        <f t="shared" si="185"/>
        <v/>
      </c>
      <c r="R1979" s="70" t="str">
        <f>IF(E1979="","",IF(Q1979="","",IFERROR(VLOOKUP(M1979,point3[],2,FALSE),1)))</f>
        <v/>
      </c>
      <c r="S1979" s="66" t="str">
        <f t="shared" si="186"/>
        <v/>
      </c>
      <c r="T1979" s="30" t="str">
        <f>IF(E1979="","",IF(S1979="","",IFERROR(VLOOKUP(M1979,point3[],2,FALSE),IF(M1979="","",1))))</f>
        <v/>
      </c>
    </row>
    <row r="1980" spans="2:20" ht="19.5" customHeight="1" x14ac:dyDescent="0.2">
      <c r="B1980" s="62"/>
      <c r="C1980" s="63"/>
      <c r="D1980" s="9"/>
      <c r="E1980" s="83"/>
      <c r="F1980" s="93"/>
      <c r="G1980" s="84"/>
      <c r="H1980" s="85"/>
      <c r="I1980" s="85"/>
      <c r="J1980" s="85"/>
      <c r="K1980" s="86"/>
      <c r="M1980" s="32" t="str">
        <f t="shared" si="182"/>
        <v/>
      </c>
      <c r="N1980" s="111" t="str">
        <f t="shared" si="183"/>
        <v/>
      </c>
      <c r="O1980" s="44" t="str">
        <f t="shared" si="187"/>
        <v/>
      </c>
      <c r="P1980" s="71" t="str">
        <f t="shared" si="184"/>
        <v/>
      </c>
      <c r="Q1980" s="29" t="str">
        <f t="shared" si="185"/>
        <v/>
      </c>
      <c r="R1980" s="70" t="str">
        <f>IF(E1980="","",IF(Q1980="","",IFERROR(VLOOKUP(M1980,point3[],2,FALSE),1)))</f>
        <v/>
      </c>
      <c r="S1980" s="66" t="str">
        <f t="shared" si="186"/>
        <v/>
      </c>
      <c r="T1980" s="30" t="str">
        <f>IF(E1980="","",IF(S1980="","",IFERROR(VLOOKUP(M1980,point3[],2,FALSE),IF(M1980="","",1))))</f>
        <v/>
      </c>
    </row>
    <row r="1981" spans="2:20" ht="19.5" customHeight="1" x14ac:dyDescent="0.2">
      <c r="B1981" s="62"/>
      <c r="C1981" s="63"/>
      <c r="D1981" s="9"/>
      <c r="E1981" s="83"/>
      <c r="F1981" s="93"/>
      <c r="G1981" s="84"/>
      <c r="H1981" s="85"/>
      <c r="I1981" s="85"/>
      <c r="J1981" s="85"/>
      <c r="K1981" s="86"/>
      <c r="M1981" s="32" t="str">
        <f t="shared" si="182"/>
        <v/>
      </c>
      <c r="N1981" s="111" t="str">
        <f t="shared" si="183"/>
        <v/>
      </c>
      <c r="O1981" s="44" t="str">
        <f t="shared" si="187"/>
        <v/>
      </c>
      <c r="P1981" s="71" t="str">
        <f t="shared" si="184"/>
        <v/>
      </c>
      <c r="Q1981" s="29" t="str">
        <f t="shared" si="185"/>
        <v/>
      </c>
      <c r="R1981" s="70" t="str">
        <f>IF(E1981="","",IF(Q1981="","",IFERROR(VLOOKUP(M1981,point3[],2,FALSE),1)))</f>
        <v/>
      </c>
      <c r="S1981" s="66" t="str">
        <f t="shared" si="186"/>
        <v/>
      </c>
      <c r="T1981" s="30" t="str">
        <f>IF(E1981="","",IF(S1981="","",IFERROR(VLOOKUP(M1981,point3[],2,FALSE),IF(M1981="","",1))))</f>
        <v/>
      </c>
    </row>
    <row r="1982" spans="2:20" ht="19.5" customHeight="1" x14ac:dyDescent="0.2">
      <c r="B1982" s="62"/>
      <c r="C1982" s="63"/>
      <c r="D1982" s="9"/>
      <c r="E1982" s="83"/>
      <c r="F1982" s="93"/>
      <c r="G1982" s="84"/>
      <c r="H1982" s="85"/>
      <c r="I1982" s="85"/>
      <c r="J1982" s="85"/>
      <c r="K1982" s="86"/>
      <c r="M1982" s="32" t="str">
        <f t="shared" si="182"/>
        <v/>
      </c>
      <c r="N1982" s="111" t="str">
        <f t="shared" si="183"/>
        <v/>
      </c>
      <c r="O1982" s="44" t="str">
        <f t="shared" si="187"/>
        <v/>
      </c>
      <c r="P1982" s="71" t="str">
        <f t="shared" si="184"/>
        <v/>
      </c>
      <c r="Q1982" s="29" t="str">
        <f t="shared" si="185"/>
        <v/>
      </c>
      <c r="R1982" s="70" t="str">
        <f>IF(E1982="","",IF(Q1982="","",IFERROR(VLOOKUP(M1982,point3[],2,FALSE),1)))</f>
        <v/>
      </c>
      <c r="S1982" s="66" t="str">
        <f t="shared" si="186"/>
        <v/>
      </c>
      <c r="T1982" s="30" t="str">
        <f>IF(E1982="","",IF(S1982="","",IFERROR(VLOOKUP(M1982,point3[],2,FALSE),IF(M1982="","",1))))</f>
        <v/>
      </c>
    </row>
    <row r="1983" spans="2:20" ht="19.5" customHeight="1" x14ac:dyDescent="0.2">
      <c r="B1983" s="62"/>
      <c r="C1983" s="63"/>
      <c r="D1983" s="9"/>
      <c r="E1983" s="83"/>
      <c r="F1983" s="93"/>
      <c r="G1983" s="84"/>
      <c r="H1983" s="85"/>
      <c r="I1983" s="85"/>
      <c r="J1983" s="85"/>
      <c r="K1983" s="86"/>
      <c r="M1983" s="32" t="str">
        <f t="shared" si="182"/>
        <v/>
      </c>
      <c r="N1983" s="111" t="str">
        <f t="shared" si="183"/>
        <v/>
      </c>
      <c r="O1983" s="44" t="str">
        <f t="shared" si="187"/>
        <v/>
      </c>
      <c r="P1983" s="71" t="str">
        <f t="shared" si="184"/>
        <v/>
      </c>
      <c r="Q1983" s="29" t="str">
        <f t="shared" si="185"/>
        <v/>
      </c>
      <c r="R1983" s="70" t="str">
        <f>IF(E1983="","",IF(Q1983="","",IFERROR(VLOOKUP(M1983,point3[],2,FALSE),1)))</f>
        <v/>
      </c>
      <c r="S1983" s="66" t="str">
        <f t="shared" si="186"/>
        <v/>
      </c>
      <c r="T1983" s="30" t="str">
        <f>IF(E1983="","",IF(S1983="","",IFERROR(VLOOKUP(M1983,point3[],2,FALSE),IF(M1983="","",1))))</f>
        <v/>
      </c>
    </row>
    <row r="1984" spans="2:20" ht="19.5" customHeight="1" x14ac:dyDescent="0.2">
      <c r="B1984" s="62"/>
      <c r="C1984" s="63"/>
      <c r="D1984" s="9"/>
      <c r="E1984" s="83"/>
      <c r="F1984" s="93"/>
      <c r="G1984" s="84"/>
      <c r="H1984" s="85"/>
      <c r="I1984" s="85"/>
      <c r="J1984" s="85"/>
      <c r="K1984" s="86"/>
      <c r="M1984" s="32" t="str">
        <f t="shared" si="182"/>
        <v/>
      </c>
      <c r="N1984" s="111" t="str">
        <f t="shared" si="183"/>
        <v/>
      </c>
      <c r="O1984" s="44" t="str">
        <f t="shared" si="187"/>
        <v/>
      </c>
      <c r="P1984" s="71" t="str">
        <f t="shared" si="184"/>
        <v/>
      </c>
      <c r="Q1984" s="29" t="str">
        <f t="shared" si="185"/>
        <v/>
      </c>
      <c r="R1984" s="70" t="str">
        <f>IF(E1984="","",IF(Q1984="","",IFERROR(VLOOKUP(M1984,point3[],2,FALSE),1)))</f>
        <v/>
      </c>
      <c r="S1984" s="66" t="str">
        <f t="shared" si="186"/>
        <v/>
      </c>
      <c r="T1984" s="30" t="str">
        <f>IF(E1984="","",IF(S1984="","",IFERROR(VLOOKUP(M1984,point3[],2,FALSE),IF(M1984="","",1))))</f>
        <v/>
      </c>
    </row>
    <row r="1985" spans="2:20" ht="19.5" customHeight="1" x14ac:dyDescent="0.2">
      <c r="B1985" s="62"/>
      <c r="C1985" s="63"/>
      <c r="D1985" s="9"/>
      <c r="E1985" s="83"/>
      <c r="F1985" s="93"/>
      <c r="G1985" s="84"/>
      <c r="H1985" s="85"/>
      <c r="I1985" s="85"/>
      <c r="J1985" s="85"/>
      <c r="K1985" s="86"/>
      <c r="M1985" s="33" t="str">
        <f t="shared" si="182"/>
        <v/>
      </c>
      <c r="N1985" s="111" t="str">
        <f t="shared" si="183"/>
        <v/>
      </c>
      <c r="O1985" s="45" t="str">
        <f t="shared" si="187"/>
        <v/>
      </c>
      <c r="P1985" s="71" t="str">
        <f t="shared" si="184"/>
        <v/>
      </c>
      <c r="Q1985" s="29" t="str">
        <f t="shared" si="185"/>
        <v/>
      </c>
      <c r="R1985" s="70" t="str">
        <f>IF(E1985="","",IF(Q1985="","",IFERROR(VLOOKUP(M1985,point3[],2,FALSE),1)))</f>
        <v/>
      </c>
      <c r="S1985" s="66" t="str">
        <f t="shared" si="186"/>
        <v/>
      </c>
      <c r="T1985" s="30" t="str">
        <f>IF(E1985="","",IF(S1985="","",IFERROR(VLOOKUP(M1985,point3[],2,FALSE),IF(M1985="","",1))))</f>
        <v/>
      </c>
    </row>
    <row r="1986" spans="2:20" ht="19.5" customHeight="1" x14ac:dyDescent="0.2">
      <c r="B1986" s="62"/>
      <c r="C1986" s="63"/>
      <c r="D1986" s="9"/>
      <c r="E1986" s="83"/>
      <c r="F1986" s="93"/>
      <c r="G1986" s="84"/>
      <c r="H1986" s="85"/>
      <c r="I1986" s="85"/>
      <c r="J1986" s="85"/>
      <c r="K1986" s="86"/>
      <c r="M1986" s="32" t="str">
        <f t="shared" si="182"/>
        <v/>
      </c>
      <c r="N1986" s="111" t="str">
        <f t="shared" si="183"/>
        <v/>
      </c>
      <c r="O1986" s="44" t="str">
        <f t="shared" si="187"/>
        <v/>
      </c>
      <c r="P1986" s="71" t="str">
        <f t="shared" si="184"/>
        <v/>
      </c>
      <c r="Q1986" s="29" t="str">
        <f t="shared" si="185"/>
        <v/>
      </c>
      <c r="R1986" s="70" t="str">
        <f>IF(E1986="","",IF(Q1986="","",IFERROR(VLOOKUP(M1986,point3[],2,FALSE),1)))</f>
        <v/>
      </c>
      <c r="S1986" s="66" t="str">
        <f t="shared" si="186"/>
        <v/>
      </c>
      <c r="T1986" s="30" t="str">
        <f>IF(E1986="","",IF(S1986="","",IFERROR(VLOOKUP(M1986,point3[],2,FALSE),IF(M1986="","",1))))</f>
        <v/>
      </c>
    </row>
    <row r="1987" spans="2:20" ht="19.5" customHeight="1" x14ac:dyDescent="0.2">
      <c r="B1987" s="62"/>
      <c r="C1987" s="63"/>
      <c r="D1987" s="9"/>
      <c r="E1987" s="83"/>
      <c r="F1987" s="93"/>
      <c r="G1987" s="84"/>
      <c r="H1987" s="85"/>
      <c r="I1987" s="85"/>
      <c r="J1987" s="85"/>
      <c r="K1987" s="86"/>
      <c r="M1987" s="32" t="str">
        <f t="shared" si="182"/>
        <v/>
      </c>
      <c r="N1987" s="111" t="str">
        <f t="shared" si="183"/>
        <v/>
      </c>
      <c r="O1987" s="44" t="str">
        <f t="shared" si="187"/>
        <v/>
      </c>
      <c r="P1987" s="71" t="str">
        <f t="shared" si="184"/>
        <v/>
      </c>
      <c r="Q1987" s="29" t="str">
        <f t="shared" si="185"/>
        <v/>
      </c>
      <c r="R1987" s="70" t="str">
        <f>IF(E1987="","",IF(Q1987="","",IFERROR(VLOOKUP(M1987,point3[],2,FALSE),1)))</f>
        <v/>
      </c>
      <c r="S1987" s="66" t="str">
        <f t="shared" si="186"/>
        <v/>
      </c>
      <c r="T1987" s="30" t="str">
        <f>IF(E1987="","",IF(S1987="","",IFERROR(VLOOKUP(M1987,point3[],2,FALSE),IF(M1987="","",1))))</f>
        <v/>
      </c>
    </row>
    <row r="1988" spans="2:20" ht="19.5" customHeight="1" x14ac:dyDescent="0.2">
      <c r="B1988" s="62"/>
      <c r="C1988" s="63"/>
      <c r="D1988" s="9"/>
      <c r="E1988" s="83"/>
      <c r="F1988" s="93"/>
      <c r="G1988" s="84"/>
      <c r="H1988" s="85"/>
      <c r="I1988" s="85"/>
      <c r="J1988" s="85"/>
      <c r="K1988" s="86"/>
      <c r="M1988" s="32" t="str">
        <f t="shared" si="182"/>
        <v/>
      </c>
      <c r="N1988" s="111" t="str">
        <f t="shared" si="183"/>
        <v/>
      </c>
      <c r="O1988" s="44" t="str">
        <f t="shared" si="187"/>
        <v/>
      </c>
      <c r="P1988" s="71" t="str">
        <f t="shared" si="184"/>
        <v/>
      </c>
      <c r="Q1988" s="29" t="str">
        <f t="shared" si="185"/>
        <v/>
      </c>
      <c r="R1988" s="70" t="str">
        <f>IF(E1988="","",IF(Q1988="","",IFERROR(VLOOKUP(M1988,point3[],2,FALSE),1)))</f>
        <v/>
      </c>
      <c r="S1988" s="66" t="str">
        <f t="shared" si="186"/>
        <v/>
      </c>
      <c r="T1988" s="30" t="str">
        <f>IF(E1988="","",IF(S1988="","",IFERROR(VLOOKUP(M1988,point3[],2,FALSE),IF(M1988="","",1))))</f>
        <v/>
      </c>
    </row>
    <row r="1989" spans="2:20" ht="19.5" customHeight="1" x14ac:dyDescent="0.2">
      <c r="B1989" s="62"/>
      <c r="C1989" s="63"/>
      <c r="D1989" s="9"/>
      <c r="E1989" s="83"/>
      <c r="F1989" s="93"/>
      <c r="G1989" s="84"/>
      <c r="H1989" s="85"/>
      <c r="I1989" s="85"/>
      <c r="J1989" s="85"/>
      <c r="K1989" s="86"/>
      <c r="M1989" s="32" t="str">
        <f t="shared" si="182"/>
        <v/>
      </c>
      <c r="N1989" s="111" t="str">
        <f t="shared" si="183"/>
        <v/>
      </c>
      <c r="O1989" s="44" t="str">
        <f t="shared" si="187"/>
        <v/>
      </c>
      <c r="P1989" s="71" t="str">
        <f t="shared" si="184"/>
        <v/>
      </c>
      <c r="Q1989" s="29" t="str">
        <f t="shared" si="185"/>
        <v/>
      </c>
      <c r="R1989" s="70" t="str">
        <f>IF(E1989="","",IF(Q1989="","",IFERROR(VLOOKUP(M1989,point3[],2,FALSE),1)))</f>
        <v/>
      </c>
      <c r="S1989" s="66" t="str">
        <f t="shared" si="186"/>
        <v/>
      </c>
      <c r="T1989" s="30" t="str">
        <f>IF(E1989="","",IF(S1989="","",IFERROR(VLOOKUP(M1989,point3[],2,FALSE),IF(M1989="","",1))))</f>
        <v/>
      </c>
    </row>
    <row r="1990" spans="2:20" ht="19.5" customHeight="1" x14ac:dyDescent="0.2">
      <c r="B1990" s="62"/>
      <c r="C1990" s="63"/>
      <c r="D1990" s="9"/>
      <c r="E1990" s="83"/>
      <c r="F1990" s="93"/>
      <c r="G1990" s="84"/>
      <c r="H1990" s="85"/>
      <c r="I1990" s="85"/>
      <c r="J1990" s="85"/>
      <c r="K1990" s="86"/>
      <c r="M1990" s="32" t="str">
        <f t="shared" si="182"/>
        <v/>
      </c>
      <c r="N1990" s="111" t="str">
        <f t="shared" si="183"/>
        <v/>
      </c>
      <c r="O1990" s="44" t="str">
        <f t="shared" si="187"/>
        <v/>
      </c>
      <c r="P1990" s="71" t="str">
        <f t="shared" si="184"/>
        <v/>
      </c>
      <c r="Q1990" s="29" t="str">
        <f t="shared" si="185"/>
        <v/>
      </c>
      <c r="R1990" s="70" t="str">
        <f>IF(E1990="","",IF(Q1990="","",IFERROR(VLOOKUP(M1990,point3[],2,FALSE),1)))</f>
        <v/>
      </c>
      <c r="S1990" s="66" t="str">
        <f t="shared" si="186"/>
        <v/>
      </c>
      <c r="T1990" s="30" t="str">
        <f>IF(E1990="","",IF(S1990="","",IFERROR(VLOOKUP(M1990,point3[],2,FALSE),IF(M1990="","",1))))</f>
        <v/>
      </c>
    </row>
    <row r="1991" spans="2:20" ht="19.5" customHeight="1" x14ac:dyDescent="0.2">
      <c r="B1991" s="62"/>
      <c r="C1991" s="63"/>
      <c r="D1991" s="9"/>
      <c r="E1991" s="83"/>
      <c r="F1991" s="93"/>
      <c r="G1991" s="84"/>
      <c r="H1991" s="85"/>
      <c r="I1991" s="85"/>
      <c r="J1991" s="85"/>
      <c r="K1991" s="86"/>
      <c r="M1991" s="32" t="str">
        <f t="shared" ref="M1991:M2054" si="188">IF(E1991="","",LEFT(E1991,6))</f>
        <v/>
      </c>
      <c r="N1991" s="111" t="str">
        <f t="shared" ref="N1991:N2054" si="189">IF(F1991="","",F1991)</f>
        <v/>
      </c>
      <c r="O1991" s="44" t="str">
        <f t="shared" si="187"/>
        <v/>
      </c>
      <c r="P1991" s="71" t="str">
        <f t="shared" ref="P1991:P2054" si="190">IF(F1991="","",IF(O1991&lt;&gt;0,1/O1991,0))</f>
        <v/>
      </c>
      <c r="Q1991" s="29" t="str">
        <f t="shared" ref="Q1991:Q2054" si="191">IF(OR(K1991="CW",K1991="SSB",K1991="FM",K1991="AM"),"電信・電話","")</f>
        <v/>
      </c>
      <c r="R1991" s="70" t="str">
        <f>IF(E1991="","",IF(Q1991="","",IFERROR(VLOOKUP(M1991,point3[],2,FALSE),1)))</f>
        <v/>
      </c>
      <c r="S1991" s="66" t="str">
        <f t="shared" ref="S1991:S2054" si="192">IF(OR(K1991="CW",K1991="SSB",K1991="FM",K1991="AM",K1991=""),"","デジタル")</f>
        <v/>
      </c>
      <c r="T1991" s="30" t="str">
        <f>IF(E1991="","",IF(S1991="","",IFERROR(VLOOKUP(M1991,point3[],2,FALSE),IF(M1991="","",1))))</f>
        <v/>
      </c>
    </row>
    <row r="1992" spans="2:20" ht="19.5" customHeight="1" x14ac:dyDescent="0.2">
      <c r="B1992" s="62"/>
      <c r="C1992" s="63"/>
      <c r="D1992" s="9"/>
      <c r="E1992" s="83"/>
      <c r="F1992" s="93"/>
      <c r="G1992" s="84"/>
      <c r="H1992" s="85"/>
      <c r="I1992" s="85"/>
      <c r="J1992" s="85"/>
      <c r="K1992" s="86"/>
      <c r="M1992" s="32" t="str">
        <f t="shared" si="188"/>
        <v/>
      </c>
      <c r="N1992" s="111" t="str">
        <f t="shared" si="189"/>
        <v/>
      </c>
      <c r="O1992" s="44" t="str">
        <f t="shared" ref="O1992:O2055" si="193">IF(F1992="","",COUNTIF($N$7:$N$3064,F1992))</f>
        <v/>
      </c>
      <c r="P1992" s="71" t="str">
        <f t="shared" si="190"/>
        <v/>
      </c>
      <c r="Q1992" s="29" t="str">
        <f t="shared" si="191"/>
        <v/>
      </c>
      <c r="R1992" s="70" t="str">
        <f>IF(E1992="","",IF(Q1992="","",IFERROR(VLOOKUP(M1992,point3[],2,FALSE),1)))</f>
        <v/>
      </c>
      <c r="S1992" s="66" t="str">
        <f t="shared" si="192"/>
        <v/>
      </c>
      <c r="T1992" s="30" t="str">
        <f>IF(E1992="","",IF(S1992="","",IFERROR(VLOOKUP(M1992,point3[],2,FALSE),IF(M1992="","",1))))</f>
        <v/>
      </c>
    </row>
    <row r="1993" spans="2:20" ht="19.5" customHeight="1" x14ac:dyDescent="0.2">
      <c r="B1993" s="62"/>
      <c r="C1993" s="63"/>
      <c r="D1993" s="9"/>
      <c r="E1993" s="83"/>
      <c r="F1993" s="93"/>
      <c r="G1993" s="84"/>
      <c r="H1993" s="85"/>
      <c r="I1993" s="85"/>
      <c r="J1993" s="85"/>
      <c r="K1993" s="86"/>
      <c r="M1993" s="32" t="str">
        <f t="shared" si="188"/>
        <v/>
      </c>
      <c r="N1993" s="111" t="str">
        <f t="shared" si="189"/>
        <v/>
      </c>
      <c r="O1993" s="44" t="str">
        <f t="shared" si="193"/>
        <v/>
      </c>
      <c r="P1993" s="71" t="str">
        <f t="shared" si="190"/>
        <v/>
      </c>
      <c r="Q1993" s="29" t="str">
        <f t="shared" si="191"/>
        <v/>
      </c>
      <c r="R1993" s="70" t="str">
        <f>IF(E1993="","",IF(Q1993="","",IFERROR(VLOOKUP(M1993,point3[],2,FALSE),1)))</f>
        <v/>
      </c>
      <c r="S1993" s="66" t="str">
        <f t="shared" si="192"/>
        <v/>
      </c>
      <c r="T1993" s="30" t="str">
        <f>IF(E1993="","",IF(S1993="","",IFERROR(VLOOKUP(M1993,point3[],2,FALSE),IF(M1993="","",1))))</f>
        <v/>
      </c>
    </row>
    <row r="1994" spans="2:20" ht="19.5" customHeight="1" x14ac:dyDescent="0.2">
      <c r="B1994" s="62"/>
      <c r="C1994" s="63"/>
      <c r="D1994" s="9"/>
      <c r="E1994" s="83"/>
      <c r="F1994" s="93"/>
      <c r="G1994" s="84"/>
      <c r="H1994" s="85"/>
      <c r="I1994" s="85"/>
      <c r="J1994" s="85"/>
      <c r="K1994" s="86"/>
      <c r="M1994" s="32" t="str">
        <f t="shared" si="188"/>
        <v/>
      </c>
      <c r="N1994" s="111" t="str">
        <f t="shared" si="189"/>
        <v/>
      </c>
      <c r="O1994" s="44" t="str">
        <f t="shared" si="193"/>
        <v/>
      </c>
      <c r="P1994" s="71" t="str">
        <f t="shared" si="190"/>
        <v/>
      </c>
      <c r="Q1994" s="29" t="str">
        <f t="shared" si="191"/>
        <v/>
      </c>
      <c r="R1994" s="70" t="str">
        <f>IF(E1994="","",IF(Q1994="","",IFERROR(VLOOKUP(M1994,point3[],2,FALSE),1)))</f>
        <v/>
      </c>
      <c r="S1994" s="66" t="str">
        <f t="shared" si="192"/>
        <v/>
      </c>
      <c r="T1994" s="30" t="str">
        <f>IF(E1994="","",IF(S1994="","",IFERROR(VLOOKUP(M1994,point3[],2,FALSE),IF(M1994="","",1))))</f>
        <v/>
      </c>
    </row>
    <row r="1995" spans="2:20" ht="19.5" customHeight="1" x14ac:dyDescent="0.2">
      <c r="B1995" s="62"/>
      <c r="C1995" s="63"/>
      <c r="D1995" s="9"/>
      <c r="E1995" s="83"/>
      <c r="F1995" s="93"/>
      <c r="G1995" s="84"/>
      <c r="H1995" s="85"/>
      <c r="I1995" s="85"/>
      <c r="J1995" s="85"/>
      <c r="K1995" s="86"/>
      <c r="M1995" s="32" t="str">
        <f t="shared" si="188"/>
        <v/>
      </c>
      <c r="N1995" s="111" t="str">
        <f t="shared" si="189"/>
        <v/>
      </c>
      <c r="O1995" s="44" t="str">
        <f t="shared" si="193"/>
        <v/>
      </c>
      <c r="P1995" s="71" t="str">
        <f t="shared" si="190"/>
        <v/>
      </c>
      <c r="Q1995" s="29" t="str">
        <f t="shared" si="191"/>
        <v/>
      </c>
      <c r="R1995" s="70" t="str">
        <f>IF(E1995="","",IF(Q1995="","",IFERROR(VLOOKUP(M1995,point3[],2,FALSE),1)))</f>
        <v/>
      </c>
      <c r="S1995" s="66" t="str">
        <f t="shared" si="192"/>
        <v/>
      </c>
      <c r="T1995" s="30" t="str">
        <f>IF(E1995="","",IF(S1995="","",IFERROR(VLOOKUP(M1995,point3[],2,FALSE),IF(M1995="","",1))))</f>
        <v/>
      </c>
    </row>
    <row r="1996" spans="2:20" ht="19.5" customHeight="1" x14ac:dyDescent="0.2">
      <c r="B1996" s="62"/>
      <c r="C1996" s="63"/>
      <c r="D1996" s="9"/>
      <c r="E1996" s="83"/>
      <c r="F1996" s="93"/>
      <c r="G1996" s="84"/>
      <c r="H1996" s="85"/>
      <c r="I1996" s="85"/>
      <c r="J1996" s="85"/>
      <c r="K1996" s="86"/>
      <c r="M1996" s="32" t="str">
        <f t="shared" si="188"/>
        <v/>
      </c>
      <c r="N1996" s="111" t="str">
        <f t="shared" si="189"/>
        <v/>
      </c>
      <c r="O1996" s="44" t="str">
        <f t="shared" si="193"/>
        <v/>
      </c>
      <c r="P1996" s="71" t="str">
        <f t="shared" si="190"/>
        <v/>
      </c>
      <c r="Q1996" s="29" t="str">
        <f t="shared" si="191"/>
        <v/>
      </c>
      <c r="R1996" s="70" t="str">
        <f>IF(E1996="","",IF(Q1996="","",IFERROR(VLOOKUP(M1996,point3[],2,FALSE),1)))</f>
        <v/>
      </c>
      <c r="S1996" s="66" t="str">
        <f t="shared" si="192"/>
        <v/>
      </c>
      <c r="T1996" s="30" t="str">
        <f>IF(E1996="","",IF(S1996="","",IFERROR(VLOOKUP(M1996,point3[],2,FALSE),IF(M1996="","",1))))</f>
        <v/>
      </c>
    </row>
    <row r="1997" spans="2:20" ht="19.5" customHeight="1" x14ac:dyDescent="0.2">
      <c r="B1997" s="62"/>
      <c r="C1997" s="63"/>
      <c r="D1997" s="9"/>
      <c r="E1997" s="83"/>
      <c r="F1997" s="93"/>
      <c r="G1997" s="84"/>
      <c r="H1997" s="85"/>
      <c r="I1997" s="85"/>
      <c r="J1997" s="85"/>
      <c r="K1997" s="86"/>
      <c r="M1997" s="32" t="str">
        <f t="shared" si="188"/>
        <v/>
      </c>
      <c r="N1997" s="111" t="str">
        <f t="shared" si="189"/>
        <v/>
      </c>
      <c r="O1997" s="44" t="str">
        <f t="shared" si="193"/>
        <v/>
      </c>
      <c r="P1997" s="71" t="str">
        <f t="shared" si="190"/>
        <v/>
      </c>
      <c r="Q1997" s="29" t="str">
        <f t="shared" si="191"/>
        <v/>
      </c>
      <c r="R1997" s="70" t="str">
        <f>IF(E1997="","",IF(Q1997="","",IFERROR(VLOOKUP(M1997,point3[],2,FALSE),1)))</f>
        <v/>
      </c>
      <c r="S1997" s="66" t="str">
        <f t="shared" si="192"/>
        <v/>
      </c>
      <c r="T1997" s="30" t="str">
        <f>IF(E1997="","",IF(S1997="","",IFERROR(VLOOKUP(M1997,point3[],2,FALSE),IF(M1997="","",1))))</f>
        <v/>
      </c>
    </row>
    <row r="1998" spans="2:20" ht="19.5" customHeight="1" x14ac:dyDescent="0.2">
      <c r="B1998" s="62"/>
      <c r="C1998" s="63"/>
      <c r="D1998" s="9"/>
      <c r="E1998" s="83"/>
      <c r="F1998" s="93"/>
      <c r="G1998" s="84"/>
      <c r="H1998" s="85"/>
      <c r="I1998" s="85"/>
      <c r="J1998" s="85"/>
      <c r="K1998" s="86"/>
      <c r="M1998" s="32" t="str">
        <f t="shared" si="188"/>
        <v/>
      </c>
      <c r="N1998" s="111" t="str">
        <f t="shared" si="189"/>
        <v/>
      </c>
      <c r="O1998" s="44" t="str">
        <f t="shared" si="193"/>
        <v/>
      </c>
      <c r="P1998" s="71" t="str">
        <f t="shared" si="190"/>
        <v/>
      </c>
      <c r="Q1998" s="29" t="str">
        <f t="shared" si="191"/>
        <v/>
      </c>
      <c r="R1998" s="70" t="str">
        <f>IF(E1998="","",IF(Q1998="","",IFERROR(VLOOKUP(M1998,point3[],2,FALSE),1)))</f>
        <v/>
      </c>
      <c r="S1998" s="66" t="str">
        <f t="shared" si="192"/>
        <v/>
      </c>
      <c r="T1998" s="30" t="str">
        <f>IF(E1998="","",IF(S1998="","",IFERROR(VLOOKUP(M1998,point3[],2,FALSE),IF(M1998="","",1))))</f>
        <v/>
      </c>
    </row>
    <row r="1999" spans="2:20" ht="19.5" customHeight="1" x14ac:dyDescent="0.2">
      <c r="B1999" s="62"/>
      <c r="C1999" s="63"/>
      <c r="D1999" s="9"/>
      <c r="E1999" s="83"/>
      <c r="F1999" s="93"/>
      <c r="G1999" s="84"/>
      <c r="H1999" s="85"/>
      <c r="I1999" s="85"/>
      <c r="J1999" s="85"/>
      <c r="K1999" s="86"/>
      <c r="M1999" s="32" t="str">
        <f t="shared" si="188"/>
        <v/>
      </c>
      <c r="N1999" s="111" t="str">
        <f t="shared" si="189"/>
        <v/>
      </c>
      <c r="O1999" s="44" t="str">
        <f t="shared" si="193"/>
        <v/>
      </c>
      <c r="P1999" s="71" t="str">
        <f t="shared" si="190"/>
        <v/>
      </c>
      <c r="Q1999" s="29" t="str">
        <f t="shared" si="191"/>
        <v/>
      </c>
      <c r="R1999" s="70" t="str">
        <f>IF(E1999="","",IF(Q1999="","",IFERROR(VLOOKUP(M1999,point3[],2,FALSE),1)))</f>
        <v/>
      </c>
      <c r="S1999" s="66" t="str">
        <f t="shared" si="192"/>
        <v/>
      </c>
      <c r="T1999" s="30" t="str">
        <f>IF(E1999="","",IF(S1999="","",IFERROR(VLOOKUP(M1999,point3[],2,FALSE),IF(M1999="","",1))))</f>
        <v/>
      </c>
    </row>
    <row r="2000" spans="2:20" ht="19.5" customHeight="1" x14ac:dyDescent="0.2">
      <c r="B2000" s="62"/>
      <c r="C2000" s="63"/>
      <c r="D2000" s="9"/>
      <c r="E2000" s="83"/>
      <c r="F2000" s="93"/>
      <c r="G2000" s="84"/>
      <c r="H2000" s="85"/>
      <c r="I2000" s="85"/>
      <c r="J2000" s="85"/>
      <c r="K2000" s="86"/>
      <c r="M2000" s="32" t="str">
        <f t="shared" si="188"/>
        <v/>
      </c>
      <c r="N2000" s="111" t="str">
        <f t="shared" si="189"/>
        <v/>
      </c>
      <c r="O2000" s="44" t="str">
        <f t="shared" si="193"/>
        <v/>
      </c>
      <c r="P2000" s="71" t="str">
        <f t="shared" si="190"/>
        <v/>
      </c>
      <c r="Q2000" s="29" t="str">
        <f t="shared" si="191"/>
        <v/>
      </c>
      <c r="R2000" s="70" t="str">
        <f>IF(E2000="","",IF(Q2000="","",IFERROR(VLOOKUP(M2000,point3[],2,FALSE),1)))</f>
        <v/>
      </c>
      <c r="S2000" s="66" t="str">
        <f t="shared" si="192"/>
        <v/>
      </c>
      <c r="T2000" s="30" t="str">
        <f>IF(E2000="","",IF(S2000="","",IFERROR(VLOOKUP(M2000,point3[],2,FALSE),IF(M2000="","",1))))</f>
        <v/>
      </c>
    </row>
    <row r="2001" spans="2:20" ht="19.5" customHeight="1" x14ac:dyDescent="0.2">
      <c r="B2001" s="62"/>
      <c r="C2001" s="63"/>
      <c r="D2001" s="9"/>
      <c r="E2001" s="83"/>
      <c r="F2001" s="93"/>
      <c r="G2001" s="84"/>
      <c r="H2001" s="85"/>
      <c r="I2001" s="85"/>
      <c r="J2001" s="85"/>
      <c r="K2001" s="86"/>
      <c r="M2001" s="32" t="str">
        <f t="shared" si="188"/>
        <v/>
      </c>
      <c r="N2001" s="111" t="str">
        <f t="shared" si="189"/>
        <v/>
      </c>
      <c r="O2001" s="44" t="str">
        <f t="shared" si="193"/>
        <v/>
      </c>
      <c r="P2001" s="71" t="str">
        <f t="shared" si="190"/>
        <v/>
      </c>
      <c r="Q2001" s="29" t="str">
        <f t="shared" si="191"/>
        <v/>
      </c>
      <c r="R2001" s="70" t="str">
        <f>IF(E2001="","",IF(Q2001="","",IFERROR(VLOOKUP(M2001,point3[],2,FALSE),1)))</f>
        <v/>
      </c>
      <c r="S2001" s="66" t="str">
        <f t="shared" si="192"/>
        <v/>
      </c>
      <c r="T2001" s="30" t="str">
        <f>IF(E2001="","",IF(S2001="","",IFERROR(VLOOKUP(M2001,point3[],2,FALSE),IF(M2001="","",1))))</f>
        <v/>
      </c>
    </row>
    <row r="2002" spans="2:20" ht="19.5" customHeight="1" x14ac:dyDescent="0.2">
      <c r="B2002" s="62"/>
      <c r="C2002" s="63"/>
      <c r="D2002" s="9"/>
      <c r="E2002" s="83"/>
      <c r="F2002" s="93"/>
      <c r="G2002" s="84"/>
      <c r="H2002" s="85"/>
      <c r="I2002" s="85"/>
      <c r="J2002" s="85"/>
      <c r="K2002" s="86"/>
      <c r="M2002" s="32" t="str">
        <f t="shared" si="188"/>
        <v/>
      </c>
      <c r="N2002" s="111" t="str">
        <f t="shared" si="189"/>
        <v/>
      </c>
      <c r="O2002" s="44" t="str">
        <f t="shared" si="193"/>
        <v/>
      </c>
      <c r="P2002" s="71" t="str">
        <f t="shared" si="190"/>
        <v/>
      </c>
      <c r="Q2002" s="29" t="str">
        <f t="shared" si="191"/>
        <v/>
      </c>
      <c r="R2002" s="70" t="str">
        <f>IF(E2002="","",IF(Q2002="","",IFERROR(VLOOKUP(M2002,point3[],2,FALSE),1)))</f>
        <v/>
      </c>
      <c r="S2002" s="66" t="str">
        <f t="shared" si="192"/>
        <v/>
      </c>
      <c r="T2002" s="30" t="str">
        <f>IF(E2002="","",IF(S2002="","",IFERROR(VLOOKUP(M2002,point3[],2,FALSE),IF(M2002="","",1))))</f>
        <v/>
      </c>
    </row>
    <row r="2003" spans="2:20" ht="19.5" customHeight="1" x14ac:dyDescent="0.2">
      <c r="B2003" s="62"/>
      <c r="C2003" s="63"/>
      <c r="D2003" s="9"/>
      <c r="E2003" s="83"/>
      <c r="F2003" s="93"/>
      <c r="G2003" s="84"/>
      <c r="H2003" s="85"/>
      <c r="I2003" s="85"/>
      <c r="J2003" s="85"/>
      <c r="K2003" s="86"/>
      <c r="M2003" s="32" t="str">
        <f t="shared" si="188"/>
        <v/>
      </c>
      <c r="N2003" s="111" t="str">
        <f t="shared" si="189"/>
        <v/>
      </c>
      <c r="O2003" s="44" t="str">
        <f t="shared" si="193"/>
        <v/>
      </c>
      <c r="P2003" s="71" t="str">
        <f t="shared" si="190"/>
        <v/>
      </c>
      <c r="Q2003" s="29" t="str">
        <f t="shared" si="191"/>
        <v/>
      </c>
      <c r="R2003" s="70" t="str">
        <f>IF(E2003="","",IF(Q2003="","",IFERROR(VLOOKUP(M2003,point3[],2,FALSE),1)))</f>
        <v/>
      </c>
      <c r="S2003" s="66" t="str">
        <f t="shared" si="192"/>
        <v/>
      </c>
      <c r="T2003" s="30" t="str">
        <f>IF(E2003="","",IF(S2003="","",IFERROR(VLOOKUP(M2003,point3[],2,FALSE),IF(M2003="","",1))))</f>
        <v/>
      </c>
    </row>
    <row r="2004" spans="2:20" ht="19.5" customHeight="1" x14ac:dyDescent="0.2">
      <c r="B2004" s="62"/>
      <c r="C2004" s="63"/>
      <c r="D2004" s="9"/>
      <c r="E2004" s="83"/>
      <c r="F2004" s="93"/>
      <c r="G2004" s="84"/>
      <c r="H2004" s="85"/>
      <c r="I2004" s="85"/>
      <c r="J2004" s="85"/>
      <c r="K2004" s="86"/>
      <c r="M2004" s="33" t="str">
        <f t="shared" si="188"/>
        <v/>
      </c>
      <c r="N2004" s="111" t="str">
        <f t="shared" si="189"/>
        <v/>
      </c>
      <c r="O2004" s="45" t="str">
        <f t="shared" si="193"/>
        <v/>
      </c>
      <c r="P2004" s="71" t="str">
        <f t="shared" si="190"/>
        <v/>
      </c>
      <c r="Q2004" s="29" t="str">
        <f t="shared" si="191"/>
        <v/>
      </c>
      <c r="R2004" s="70" t="str">
        <f>IF(E2004="","",IF(Q2004="","",IFERROR(VLOOKUP(M2004,point3[],2,FALSE),1)))</f>
        <v/>
      </c>
      <c r="S2004" s="66" t="str">
        <f t="shared" si="192"/>
        <v/>
      </c>
      <c r="T2004" s="30" t="str">
        <f>IF(E2004="","",IF(S2004="","",IFERROR(VLOOKUP(M2004,point3[],2,FALSE),IF(M2004="","",1))))</f>
        <v/>
      </c>
    </row>
    <row r="2005" spans="2:20" ht="19.5" customHeight="1" x14ac:dyDescent="0.2">
      <c r="B2005" s="62"/>
      <c r="C2005" s="63"/>
      <c r="D2005" s="9"/>
      <c r="E2005" s="83"/>
      <c r="F2005" s="93"/>
      <c r="G2005" s="84"/>
      <c r="H2005" s="85"/>
      <c r="I2005" s="85"/>
      <c r="J2005" s="85"/>
      <c r="K2005" s="86"/>
      <c r="M2005" s="32" t="str">
        <f t="shared" si="188"/>
        <v/>
      </c>
      <c r="N2005" s="111" t="str">
        <f t="shared" si="189"/>
        <v/>
      </c>
      <c r="O2005" s="44" t="str">
        <f t="shared" si="193"/>
        <v/>
      </c>
      <c r="P2005" s="71" t="str">
        <f t="shared" si="190"/>
        <v/>
      </c>
      <c r="Q2005" s="29" t="str">
        <f t="shared" si="191"/>
        <v/>
      </c>
      <c r="R2005" s="70" t="str">
        <f>IF(E2005="","",IF(Q2005="","",IFERROR(VLOOKUP(M2005,point3[],2,FALSE),1)))</f>
        <v/>
      </c>
      <c r="S2005" s="66" t="str">
        <f t="shared" si="192"/>
        <v/>
      </c>
      <c r="T2005" s="30" t="str">
        <f>IF(E2005="","",IF(S2005="","",IFERROR(VLOOKUP(M2005,point3[],2,FALSE),IF(M2005="","",1))))</f>
        <v/>
      </c>
    </row>
    <row r="2006" spans="2:20" ht="19.5" customHeight="1" x14ac:dyDescent="0.2">
      <c r="B2006" s="62"/>
      <c r="C2006" s="63"/>
      <c r="D2006" s="9"/>
      <c r="E2006" s="83"/>
      <c r="F2006" s="93"/>
      <c r="G2006" s="84"/>
      <c r="H2006" s="85"/>
      <c r="I2006" s="85"/>
      <c r="J2006" s="85"/>
      <c r="K2006" s="86"/>
      <c r="M2006" s="32" t="str">
        <f t="shared" si="188"/>
        <v/>
      </c>
      <c r="N2006" s="111" t="str">
        <f t="shared" si="189"/>
        <v/>
      </c>
      <c r="O2006" s="44" t="str">
        <f t="shared" si="193"/>
        <v/>
      </c>
      <c r="P2006" s="71" t="str">
        <f t="shared" si="190"/>
        <v/>
      </c>
      <c r="Q2006" s="29" t="str">
        <f t="shared" si="191"/>
        <v/>
      </c>
      <c r="R2006" s="70" t="str">
        <f>IF(E2006="","",IF(Q2006="","",IFERROR(VLOOKUP(M2006,point3[],2,FALSE),1)))</f>
        <v/>
      </c>
      <c r="S2006" s="66" t="str">
        <f t="shared" si="192"/>
        <v/>
      </c>
      <c r="T2006" s="30" t="str">
        <f>IF(E2006="","",IF(S2006="","",IFERROR(VLOOKUP(M2006,point3[],2,FALSE),IF(M2006="","",1))))</f>
        <v/>
      </c>
    </row>
    <row r="2007" spans="2:20" ht="19.5" customHeight="1" x14ac:dyDescent="0.2">
      <c r="B2007" s="62"/>
      <c r="C2007" s="63"/>
      <c r="D2007" s="9"/>
      <c r="E2007" s="83"/>
      <c r="F2007" s="93"/>
      <c r="G2007" s="84"/>
      <c r="H2007" s="85"/>
      <c r="I2007" s="85"/>
      <c r="J2007" s="85"/>
      <c r="K2007" s="86"/>
      <c r="M2007" s="32" t="str">
        <f t="shared" si="188"/>
        <v/>
      </c>
      <c r="N2007" s="111" t="str">
        <f t="shared" si="189"/>
        <v/>
      </c>
      <c r="O2007" s="44" t="str">
        <f t="shared" si="193"/>
        <v/>
      </c>
      <c r="P2007" s="71" t="str">
        <f t="shared" si="190"/>
        <v/>
      </c>
      <c r="Q2007" s="29" t="str">
        <f t="shared" si="191"/>
        <v/>
      </c>
      <c r="R2007" s="70" t="str">
        <f>IF(E2007="","",IF(Q2007="","",IFERROR(VLOOKUP(M2007,point3[],2,FALSE),1)))</f>
        <v/>
      </c>
      <c r="S2007" s="66" t="str">
        <f t="shared" si="192"/>
        <v/>
      </c>
      <c r="T2007" s="30" t="str">
        <f>IF(E2007="","",IF(S2007="","",IFERROR(VLOOKUP(M2007,point3[],2,FALSE),IF(M2007="","",1))))</f>
        <v/>
      </c>
    </row>
    <row r="2008" spans="2:20" ht="19.5" customHeight="1" x14ac:dyDescent="0.2">
      <c r="B2008" s="62"/>
      <c r="C2008" s="63"/>
      <c r="D2008" s="9"/>
      <c r="E2008" s="83"/>
      <c r="F2008" s="93"/>
      <c r="G2008" s="84"/>
      <c r="H2008" s="85"/>
      <c r="I2008" s="85"/>
      <c r="J2008" s="85"/>
      <c r="K2008" s="86"/>
      <c r="M2008" s="32" t="str">
        <f t="shared" si="188"/>
        <v/>
      </c>
      <c r="N2008" s="111" t="str">
        <f t="shared" si="189"/>
        <v/>
      </c>
      <c r="O2008" s="44" t="str">
        <f t="shared" si="193"/>
        <v/>
      </c>
      <c r="P2008" s="71" t="str">
        <f t="shared" si="190"/>
        <v/>
      </c>
      <c r="Q2008" s="29" t="str">
        <f t="shared" si="191"/>
        <v/>
      </c>
      <c r="R2008" s="70" t="str">
        <f>IF(E2008="","",IF(Q2008="","",IFERROR(VLOOKUP(M2008,point3[],2,FALSE),1)))</f>
        <v/>
      </c>
      <c r="S2008" s="66" t="str">
        <f t="shared" si="192"/>
        <v/>
      </c>
      <c r="T2008" s="30" t="str">
        <f>IF(E2008="","",IF(S2008="","",IFERROR(VLOOKUP(M2008,point3[],2,FALSE),IF(M2008="","",1))))</f>
        <v/>
      </c>
    </row>
    <row r="2009" spans="2:20" ht="19.5" customHeight="1" x14ac:dyDescent="0.2">
      <c r="B2009" s="62"/>
      <c r="C2009" s="63"/>
      <c r="D2009" s="9"/>
      <c r="E2009" s="83"/>
      <c r="F2009" s="93"/>
      <c r="G2009" s="84"/>
      <c r="H2009" s="85"/>
      <c r="I2009" s="85"/>
      <c r="J2009" s="85"/>
      <c r="K2009" s="86"/>
      <c r="M2009" s="32" t="str">
        <f t="shared" si="188"/>
        <v/>
      </c>
      <c r="N2009" s="111" t="str">
        <f t="shared" si="189"/>
        <v/>
      </c>
      <c r="O2009" s="44" t="str">
        <f t="shared" si="193"/>
        <v/>
      </c>
      <c r="P2009" s="71" t="str">
        <f t="shared" si="190"/>
        <v/>
      </c>
      <c r="Q2009" s="29" t="str">
        <f t="shared" si="191"/>
        <v/>
      </c>
      <c r="R2009" s="70" t="str">
        <f>IF(E2009="","",IF(Q2009="","",IFERROR(VLOOKUP(M2009,point3[],2,FALSE),1)))</f>
        <v/>
      </c>
      <c r="S2009" s="66" t="str">
        <f t="shared" si="192"/>
        <v/>
      </c>
      <c r="T2009" s="30" t="str">
        <f>IF(E2009="","",IF(S2009="","",IFERROR(VLOOKUP(M2009,point3[],2,FALSE),IF(M2009="","",1))))</f>
        <v/>
      </c>
    </row>
    <row r="2010" spans="2:20" ht="19.5" customHeight="1" x14ac:dyDescent="0.2">
      <c r="B2010" s="62"/>
      <c r="C2010" s="63"/>
      <c r="D2010" s="9"/>
      <c r="E2010" s="83"/>
      <c r="F2010" s="93"/>
      <c r="G2010" s="84"/>
      <c r="H2010" s="85"/>
      <c r="I2010" s="85"/>
      <c r="J2010" s="85"/>
      <c r="K2010" s="86"/>
      <c r="M2010" s="32" t="str">
        <f t="shared" si="188"/>
        <v/>
      </c>
      <c r="N2010" s="111" t="str">
        <f t="shared" si="189"/>
        <v/>
      </c>
      <c r="O2010" s="44" t="str">
        <f t="shared" si="193"/>
        <v/>
      </c>
      <c r="P2010" s="71" t="str">
        <f t="shared" si="190"/>
        <v/>
      </c>
      <c r="Q2010" s="29" t="str">
        <f t="shared" si="191"/>
        <v/>
      </c>
      <c r="R2010" s="70" t="str">
        <f>IF(E2010="","",IF(Q2010="","",IFERROR(VLOOKUP(M2010,point3[],2,FALSE),1)))</f>
        <v/>
      </c>
      <c r="S2010" s="66" t="str">
        <f t="shared" si="192"/>
        <v/>
      </c>
      <c r="T2010" s="30" t="str">
        <f>IF(E2010="","",IF(S2010="","",IFERROR(VLOOKUP(M2010,point3[],2,FALSE),IF(M2010="","",1))))</f>
        <v/>
      </c>
    </row>
    <row r="2011" spans="2:20" ht="19.5" customHeight="1" x14ac:dyDescent="0.2">
      <c r="B2011" s="62"/>
      <c r="C2011" s="63"/>
      <c r="D2011" s="9"/>
      <c r="E2011" s="83"/>
      <c r="F2011" s="93"/>
      <c r="G2011" s="84"/>
      <c r="H2011" s="85"/>
      <c r="I2011" s="85"/>
      <c r="J2011" s="85"/>
      <c r="K2011" s="86"/>
      <c r="M2011" s="32" t="str">
        <f t="shared" si="188"/>
        <v/>
      </c>
      <c r="N2011" s="111" t="str">
        <f t="shared" si="189"/>
        <v/>
      </c>
      <c r="O2011" s="44" t="str">
        <f t="shared" si="193"/>
        <v/>
      </c>
      <c r="P2011" s="71" t="str">
        <f t="shared" si="190"/>
        <v/>
      </c>
      <c r="Q2011" s="29" t="str">
        <f t="shared" si="191"/>
        <v/>
      </c>
      <c r="R2011" s="70" t="str">
        <f>IF(E2011="","",IF(Q2011="","",IFERROR(VLOOKUP(M2011,point3[],2,FALSE),1)))</f>
        <v/>
      </c>
      <c r="S2011" s="66" t="str">
        <f t="shared" si="192"/>
        <v/>
      </c>
      <c r="T2011" s="30" t="str">
        <f>IF(E2011="","",IF(S2011="","",IFERROR(VLOOKUP(M2011,point3[],2,FALSE),IF(M2011="","",1))))</f>
        <v/>
      </c>
    </row>
    <row r="2012" spans="2:20" ht="19.5" customHeight="1" x14ac:dyDescent="0.2">
      <c r="B2012" s="62"/>
      <c r="C2012" s="63"/>
      <c r="D2012" s="9"/>
      <c r="E2012" s="83"/>
      <c r="F2012" s="93"/>
      <c r="G2012" s="84"/>
      <c r="H2012" s="85"/>
      <c r="I2012" s="85"/>
      <c r="J2012" s="85"/>
      <c r="K2012" s="86"/>
      <c r="M2012" s="32" t="str">
        <f t="shared" si="188"/>
        <v/>
      </c>
      <c r="N2012" s="111" t="str">
        <f t="shared" si="189"/>
        <v/>
      </c>
      <c r="O2012" s="44" t="str">
        <f t="shared" si="193"/>
        <v/>
      </c>
      <c r="P2012" s="71" t="str">
        <f t="shared" si="190"/>
        <v/>
      </c>
      <c r="Q2012" s="29" t="str">
        <f t="shared" si="191"/>
        <v/>
      </c>
      <c r="R2012" s="70" t="str">
        <f>IF(E2012="","",IF(Q2012="","",IFERROR(VLOOKUP(M2012,point3[],2,FALSE),1)))</f>
        <v/>
      </c>
      <c r="S2012" s="66" t="str">
        <f t="shared" si="192"/>
        <v/>
      </c>
      <c r="T2012" s="30" t="str">
        <f>IF(E2012="","",IF(S2012="","",IFERROR(VLOOKUP(M2012,point3[],2,FALSE),IF(M2012="","",1))))</f>
        <v/>
      </c>
    </row>
    <row r="2013" spans="2:20" ht="19.5" customHeight="1" x14ac:dyDescent="0.2">
      <c r="B2013" s="62"/>
      <c r="C2013" s="63"/>
      <c r="D2013" s="9"/>
      <c r="E2013" s="83"/>
      <c r="F2013" s="93"/>
      <c r="G2013" s="84"/>
      <c r="H2013" s="85"/>
      <c r="I2013" s="85"/>
      <c r="J2013" s="85"/>
      <c r="K2013" s="86"/>
      <c r="M2013" s="32" t="str">
        <f t="shared" si="188"/>
        <v/>
      </c>
      <c r="N2013" s="111" t="str">
        <f t="shared" si="189"/>
        <v/>
      </c>
      <c r="O2013" s="44" t="str">
        <f t="shared" si="193"/>
        <v/>
      </c>
      <c r="P2013" s="71" t="str">
        <f t="shared" si="190"/>
        <v/>
      </c>
      <c r="Q2013" s="29" t="str">
        <f t="shared" si="191"/>
        <v/>
      </c>
      <c r="R2013" s="70" t="str">
        <f>IF(E2013="","",IF(Q2013="","",IFERROR(VLOOKUP(M2013,point3[],2,FALSE),1)))</f>
        <v/>
      </c>
      <c r="S2013" s="66" t="str">
        <f t="shared" si="192"/>
        <v/>
      </c>
      <c r="T2013" s="30" t="str">
        <f>IF(E2013="","",IF(S2013="","",IFERROR(VLOOKUP(M2013,point3[],2,FALSE),IF(M2013="","",1))))</f>
        <v/>
      </c>
    </row>
    <row r="2014" spans="2:20" ht="19.5" customHeight="1" x14ac:dyDescent="0.2">
      <c r="B2014" s="62"/>
      <c r="C2014" s="63"/>
      <c r="D2014" s="9"/>
      <c r="E2014" s="83"/>
      <c r="F2014" s="93"/>
      <c r="G2014" s="84"/>
      <c r="H2014" s="85"/>
      <c r="I2014" s="85"/>
      <c r="J2014" s="85"/>
      <c r="K2014" s="86"/>
      <c r="M2014" s="32" t="str">
        <f t="shared" si="188"/>
        <v/>
      </c>
      <c r="N2014" s="111" t="str">
        <f t="shared" si="189"/>
        <v/>
      </c>
      <c r="O2014" s="44" t="str">
        <f t="shared" si="193"/>
        <v/>
      </c>
      <c r="P2014" s="71" t="str">
        <f t="shared" si="190"/>
        <v/>
      </c>
      <c r="Q2014" s="29" t="str">
        <f t="shared" si="191"/>
        <v/>
      </c>
      <c r="R2014" s="70" t="str">
        <f>IF(E2014="","",IF(Q2014="","",IFERROR(VLOOKUP(M2014,point3[],2,FALSE),1)))</f>
        <v/>
      </c>
      <c r="S2014" s="66" t="str">
        <f t="shared" si="192"/>
        <v/>
      </c>
      <c r="T2014" s="30" t="str">
        <f>IF(E2014="","",IF(S2014="","",IFERROR(VLOOKUP(M2014,point3[],2,FALSE),IF(M2014="","",1))))</f>
        <v/>
      </c>
    </row>
    <row r="2015" spans="2:20" ht="19.5" customHeight="1" x14ac:dyDescent="0.2">
      <c r="B2015" s="62"/>
      <c r="C2015" s="63"/>
      <c r="D2015" s="9"/>
      <c r="E2015" s="83"/>
      <c r="F2015" s="93"/>
      <c r="G2015" s="84"/>
      <c r="H2015" s="85"/>
      <c r="I2015" s="85"/>
      <c r="J2015" s="85"/>
      <c r="K2015" s="86"/>
      <c r="M2015" s="32" t="str">
        <f t="shared" si="188"/>
        <v/>
      </c>
      <c r="N2015" s="111" t="str">
        <f t="shared" si="189"/>
        <v/>
      </c>
      <c r="O2015" s="44" t="str">
        <f t="shared" si="193"/>
        <v/>
      </c>
      <c r="P2015" s="71" t="str">
        <f t="shared" si="190"/>
        <v/>
      </c>
      <c r="Q2015" s="29" t="str">
        <f t="shared" si="191"/>
        <v/>
      </c>
      <c r="R2015" s="70" t="str">
        <f>IF(E2015="","",IF(Q2015="","",IFERROR(VLOOKUP(M2015,point3[],2,FALSE),1)))</f>
        <v/>
      </c>
      <c r="S2015" s="66" t="str">
        <f t="shared" si="192"/>
        <v/>
      </c>
      <c r="T2015" s="30" t="str">
        <f>IF(E2015="","",IF(S2015="","",IFERROR(VLOOKUP(M2015,point3[],2,FALSE),IF(M2015="","",1))))</f>
        <v/>
      </c>
    </row>
    <row r="2016" spans="2:20" ht="19.5" customHeight="1" x14ac:dyDescent="0.2">
      <c r="B2016" s="62"/>
      <c r="C2016" s="63"/>
      <c r="D2016" s="9"/>
      <c r="E2016" s="83"/>
      <c r="F2016" s="93"/>
      <c r="G2016" s="84"/>
      <c r="H2016" s="85"/>
      <c r="I2016" s="85"/>
      <c r="J2016" s="85"/>
      <c r="K2016" s="86"/>
      <c r="M2016" s="32" t="str">
        <f t="shared" si="188"/>
        <v/>
      </c>
      <c r="N2016" s="111" t="str">
        <f t="shared" si="189"/>
        <v/>
      </c>
      <c r="O2016" s="44" t="str">
        <f t="shared" si="193"/>
        <v/>
      </c>
      <c r="P2016" s="71" t="str">
        <f t="shared" si="190"/>
        <v/>
      </c>
      <c r="Q2016" s="29" t="str">
        <f t="shared" si="191"/>
        <v/>
      </c>
      <c r="R2016" s="70" t="str">
        <f>IF(E2016="","",IF(Q2016="","",IFERROR(VLOOKUP(M2016,point3[],2,FALSE),1)))</f>
        <v/>
      </c>
      <c r="S2016" s="66" t="str">
        <f t="shared" si="192"/>
        <v/>
      </c>
      <c r="T2016" s="30" t="str">
        <f>IF(E2016="","",IF(S2016="","",IFERROR(VLOOKUP(M2016,point3[],2,FALSE),IF(M2016="","",1))))</f>
        <v/>
      </c>
    </row>
    <row r="2017" spans="2:20" ht="19.5" customHeight="1" x14ac:dyDescent="0.2">
      <c r="B2017" s="62"/>
      <c r="C2017" s="63"/>
      <c r="D2017" s="9"/>
      <c r="E2017" s="83"/>
      <c r="F2017" s="93"/>
      <c r="G2017" s="84"/>
      <c r="H2017" s="85"/>
      <c r="I2017" s="85"/>
      <c r="J2017" s="85"/>
      <c r="K2017" s="86"/>
      <c r="M2017" s="32" t="str">
        <f t="shared" si="188"/>
        <v/>
      </c>
      <c r="N2017" s="111" t="str">
        <f t="shared" si="189"/>
        <v/>
      </c>
      <c r="O2017" s="44" t="str">
        <f t="shared" si="193"/>
        <v/>
      </c>
      <c r="P2017" s="71" t="str">
        <f t="shared" si="190"/>
        <v/>
      </c>
      <c r="Q2017" s="29" t="str">
        <f t="shared" si="191"/>
        <v/>
      </c>
      <c r="R2017" s="70" t="str">
        <f>IF(E2017="","",IF(Q2017="","",IFERROR(VLOOKUP(M2017,point3[],2,FALSE),1)))</f>
        <v/>
      </c>
      <c r="S2017" s="66" t="str">
        <f t="shared" si="192"/>
        <v/>
      </c>
      <c r="T2017" s="30" t="str">
        <f>IF(E2017="","",IF(S2017="","",IFERROR(VLOOKUP(M2017,point3[],2,FALSE),IF(M2017="","",1))))</f>
        <v/>
      </c>
    </row>
    <row r="2018" spans="2:20" ht="19.5" customHeight="1" x14ac:dyDescent="0.2">
      <c r="B2018" s="62"/>
      <c r="C2018" s="63"/>
      <c r="D2018" s="9"/>
      <c r="E2018" s="83"/>
      <c r="F2018" s="93"/>
      <c r="G2018" s="84"/>
      <c r="H2018" s="85"/>
      <c r="I2018" s="85"/>
      <c r="J2018" s="85"/>
      <c r="K2018" s="86"/>
      <c r="M2018" s="32" t="str">
        <f t="shared" si="188"/>
        <v/>
      </c>
      <c r="N2018" s="111" t="str">
        <f t="shared" si="189"/>
        <v/>
      </c>
      <c r="O2018" s="44" t="str">
        <f t="shared" si="193"/>
        <v/>
      </c>
      <c r="P2018" s="71" t="str">
        <f t="shared" si="190"/>
        <v/>
      </c>
      <c r="Q2018" s="29" t="str">
        <f t="shared" si="191"/>
        <v/>
      </c>
      <c r="R2018" s="70" t="str">
        <f>IF(E2018="","",IF(Q2018="","",IFERROR(VLOOKUP(M2018,point3[],2,FALSE),1)))</f>
        <v/>
      </c>
      <c r="S2018" s="66" t="str">
        <f t="shared" si="192"/>
        <v/>
      </c>
      <c r="T2018" s="30" t="str">
        <f>IF(E2018="","",IF(S2018="","",IFERROR(VLOOKUP(M2018,point3[],2,FALSE),IF(M2018="","",1))))</f>
        <v/>
      </c>
    </row>
    <row r="2019" spans="2:20" ht="19.5" customHeight="1" x14ac:dyDescent="0.2">
      <c r="B2019" s="62"/>
      <c r="C2019" s="63"/>
      <c r="D2019" s="9"/>
      <c r="E2019" s="83"/>
      <c r="F2019" s="93"/>
      <c r="G2019" s="84"/>
      <c r="H2019" s="85"/>
      <c r="I2019" s="85"/>
      <c r="J2019" s="85"/>
      <c r="K2019" s="86"/>
      <c r="M2019" s="32" t="str">
        <f t="shared" si="188"/>
        <v/>
      </c>
      <c r="N2019" s="111" t="str">
        <f t="shared" si="189"/>
        <v/>
      </c>
      <c r="O2019" s="44" t="str">
        <f t="shared" si="193"/>
        <v/>
      </c>
      <c r="P2019" s="71" t="str">
        <f t="shared" si="190"/>
        <v/>
      </c>
      <c r="Q2019" s="29" t="str">
        <f t="shared" si="191"/>
        <v/>
      </c>
      <c r="R2019" s="70" t="str">
        <f>IF(E2019="","",IF(Q2019="","",IFERROR(VLOOKUP(M2019,point3[],2,FALSE),1)))</f>
        <v/>
      </c>
      <c r="S2019" s="66" t="str">
        <f t="shared" si="192"/>
        <v/>
      </c>
      <c r="T2019" s="30" t="str">
        <f>IF(E2019="","",IF(S2019="","",IFERROR(VLOOKUP(M2019,point3[],2,FALSE),IF(M2019="","",1))))</f>
        <v/>
      </c>
    </row>
    <row r="2020" spans="2:20" ht="19.5" customHeight="1" x14ac:dyDescent="0.2">
      <c r="B2020" s="62"/>
      <c r="C2020" s="63"/>
      <c r="D2020" s="9"/>
      <c r="E2020" s="83"/>
      <c r="F2020" s="93"/>
      <c r="G2020" s="84"/>
      <c r="H2020" s="85"/>
      <c r="I2020" s="85"/>
      <c r="J2020" s="85"/>
      <c r="K2020" s="86"/>
      <c r="M2020" s="32" t="str">
        <f t="shared" si="188"/>
        <v/>
      </c>
      <c r="N2020" s="111" t="str">
        <f t="shared" si="189"/>
        <v/>
      </c>
      <c r="O2020" s="44" t="str">
        <f t="shared" si="193"/>
        <v/>
      </c>
      <c r="P2020" s="71" t="str">
        <f t="shared" si="190"/>
        <v/>
      </c>
      <c r="Q2020" s="29" t="str">
        <f t="shared" si="191"/>
        <v/>
      </c>
      <c r="R2020" s="70" t="str">
        <f>IF(E2020="","",IF(Q2020="","",IFERROR(VLOOKUP(M2020,point3[],2,FALSE),1)))</f>
        <v/>
      </c>
      <c r="S2020" s="66" t="str">
        <f t="shared" si="192"/>
        <v/>
      </c>
      <c r="T2020" s="30" t="str">
        <f>IF(E2020="","",IF(S2020="","",IFERROR(VLOOKUP(M2020,point3[],2,FALSE),IF(M2020="","",1))))</f>
        <v/>
      </c>
    </row>
    <row r="2021" spans="2:20" ht="19.5" customHeight="1" x14ac:dyDescent="0.2">
      <c r="B2021" s="62"/>
      <c r="C2021" s="63"/>
      <c r="D2021" s="9"/>
      <c r="E2021" s="83"/>
      <c r="F2021" s="93"/>
      <c r="G2021" s="84"/>
      <c r="H2021" s="85"/>
      <c r="I2021" s="85"/>
      <c r="J2021" s="85"/>
      <c r="K2021" s="86"/>
      <c r="M2021" s="32" t="str">
        <f t="shared" si="188"/>
        <v/>
      </c>
      <c r="N2021" s="111" t="str">
        <f t="shared" si="189"/>
        <v/>
      </c>
      <c r="O2021" s="44" t="str">
        <f t="shared" si="193"/>
        <v/>
      </c>
      <c r="P2021" s="71" t="str">
        <f t="shared" si="190"/>
        <v/>
      </c>
      <c r="Q2021" s="29" t="str">
        <f t="shared" si="191"/>
        <v/>
      </c>
      <c r="R2021" s="70" t="str">
        <f>IF(E2021="","",IF(Q2021="","",IFERROR(VLOOKUP(M2021,point3[],2,FALSE),1)))</f>
        <v/>
      </c>
      <c r="S2021" s="66" t="str">
        <f t="shared" si="192"/>
        <v/>
      </c>
      <c r="T2021" s="30" t="str">
        <f>IF(E2021="","",IF(S2021="","",IFERROR(VLOOKUP(M2021,point3[],2,FALSE),IF(M2021="","",1))))</f>
        <v/>
      </c>
    </row>
    <row r="2022" spans="2:20" ht="19.5" customHeight="1" x14ac:dyDescent="0.2">
      <c r="B2022" s="62"/>
      <c r="C2022" s="63"/>
      <c r="D2022" s="9"/>
      <c r="E2022" s="83"/>
      <c r="F2022" s="93"/>
      <c r="G2022" s="84"/>
      <c r="H2022" s="85"/>
      <c r="I2022" s="85"/>
      <c r="J2022" s="85"/>
      <c r="K2022" s="86"/>
      <c r="M2022" s="32" t="str">
        <f t="shared" si="188"/>
        <v/>
      </c>
      <c r="N2022" s="111" t="str">
        <f t="shared" si="189"/>
        <v/>
      </c>
      <c r="O2022" s="44" t="str">
        <f t="shared" si="193"/>
        <v/>
      </c>
      <c r="P2022" s="71" t="str">
        <f t="shared" si="190"/>
        <v/>
      </c>
      <c r="Q2022" s="29" t="str">
        <f t="shared" si="191"/>
        <v/>
      </c>
      <c r="R2022" s="70" t="str">
        <f>IF(E2022="","",IF(Q2022="","",IFERROR(VLOOKUP(M2022,point3[],2,FALSE),1)))</f>
        <v/>
      </c>
      <c r="S2022" s="66" t="str">
        <f t="shared" si="192"/>
        <v/>
      </c>
      <c r="T2022" s="30" t="str">
        <f>IF(E2022="","",IF(S2022="","",IFERROR(VLOOKUP(M2022,point3[],2,FALSE),IF(M2022="","",1))))</f>
        <v/>
      </c>
    </row>
    <row r="2023" spans="2:20" ht="19.5" customHeight="1" x14ac:dyDescent="0.2">
      <c r="B2023" s="62"/>
      <c r="C2023" s="63"/>
      <c r="D2023" s="9"/>
      <c r="E2023" s="83"/>
      <c r="F2023" s="93"/>
      <c r="G2023" s="84"/>
      <c r="H2023" s="85"/>
      <c r="I2023" s="85"/>
      <c r="J2023" s="85"/>
      <c r="K2023" s="86"/>
      <c r="M2023" s="32" t="str">
        <f t="shared" si="188"/>
        <v/>
      </c>
      <c r="N2023" s="111" t="str">
        <f t="shared" si="189"/>
        <v/>
      </c>
      <c r="O2023" s="44" t="str">
        <f t="shared" si="193"/>
        <v/>
      </c>
      <c r="P2023" s="71" t="str">
        <f t="shared" si="190"/>
        <v/>
      </c>
      <c r="Q2023" s="29" t="str">
        <f t="shared" si="191"/>
        <v/>
      </c>
      <c r="R2023" s="70" t="str">
        <f>IF(E2023="","",IF(Q2023="","",IFERROR(VLOOKUP(M2023,point3[],2,FALSE),1)))</f>
        <v/>
      </c>
      <c r="S2023" s="66" t="str">
        <f t="shared" si="192"/>
        <v/>
      </c>
      <c r="T2023" s="30" t="str">
        <f>IF(E2023="","",IF(S2023="","",IFERROR(VLOOKUP(M2023,point3[],2,FALSE),IF(M2023="","",1))))</f>
        <v/>
      </c>
    </row>
    <row r="2024" spans="2:20" ht="19.5" customHeight="1" x14ac:dyDescent="0.2">
      <c r="B2024" s="62"/>
      <c r="C2024" s="63"/>
      <c r="D2024" s="9"/>
      <c r="E2024" s="83"/>
      <c r="F2024" s="93"/>
      <c r="G2024" s="84"/>
      <c r="H2024" s="85"/>
      <c r="I2024" s="85"/>
      <c r="J2024" s="85"/>
      <c r="K2024" s="86"/>
      <c r="M2024" s="33" t="str">
        <f t="shared" si="188"/>
        <v/>
      </c>
      <c r="N2024" s="111" t="str">
        <f t="shared" si="189"/>
        <v/>
      </c>
      <c r="O2024" s="45" t="str">
        <f t="shared" si="193"/>
        <v/>
      </c>
      <c r="P2024" s="71" t="str">
        <f t="shared" si="190"/>
        <v/>
      </c>
      <c r="Q2024" s="29" t="str">
        <f t="shared" si="191"/>
        <v/>
      </c>
      <c r="R2024" s="70" t="str">
        <f>IF(E2024="","",IF(Q2024="","",IFERROR(VLOOKUP(M2024,point3[],2,FALSE),1)))</f>
        <v/>
      </c>
      <c r="S2024" s="66" t="str">
        <f t="shared" si="192"/>
        <v/>
      </c>
      <c r="T2024" s="30" t="str">
        <f>IF(E2024="","",IF(S2024="","",IFERROR(VLOOKUP(M2024,point3[],2,FALSE),IF(M2024="","",1))))</f>
        <v/>
      </c>
    </row>
    <row r="2025" spans="2:20" ht="19.5" customHeight="1" x14ac:dyDescent="0.2">
      <c r="B2025" s="62"/>
      <c r="C2025" s="63"/>
      <c r="D2025" s="9"/>
      <c r="E2025" s="83"/>
      <c r="F2025" s="93"/>
      <c r="G2025" s="84"/>
      <c r="H2025" s="85"/>
      <c r="I2025" s="85"/>
      <c r="J2025" s="85"/>
      <c r="K2025" s="86"/>
      <c r="M2025" s="32" t="str">
        <f t="shared" si="188"/>
        <v/>
      </c>
      <c r="N2025" s="111" t="str">
        <f t="shared" si="189"/>
        <v/>
      </c>
      <c r="O2025" s="44" t="str">
        <f t="shared" si="193"/>
        <v/>
      </c>
      <c r="P2025" s="71" t="str">
        <f t="shared" si="190"/>
        <v/>
      </c>
      <c r="Q2025" s="29" t="str">
        <f t="shared" si="191"/>
        <v/>
      </c>
      <c r="R2025" s="70" t="str">
        <f>IF(E2025="","",IF(Q2025="","",IFERROR(VLOOKUP(M2025,point3[],2,FALSE),1)))</f>
        <v/>
      </c>
      <c r="S2025" s="66" t="str">
        <f t="shared" si="192"/>
        <v/>
      </c>
      <c r="T2025" s="30" t="str">
        <f>IF(E2025="","",IF(S2025="","",IFERROR(VLOOKUP(M2025,point3[],2,FALSE),IF(M2025="","",1))))</f>
        <v/>
      </c>
    </row>
    <row r="2026" spans="2:20" ht="19.5" customHeight="1" x14ac:dyDescent="0.2">
      <c r="B2026" s="62"/>
      <c r="C2026" s="63"/>
      <c r="D2026" s="9"/>
      <c r="E2026" s="83"/>
      <c r="F2026" s="93"/>
      <c r="G2026" s="84"/>
      <c r="H2026" s="85"/>
      <c r="I2026" s="85"/>
      <c r="J2026" s="85"/>
      <c r="K2026" s="86"/>
      <c r="M2026" s="32" t="str">
        <f t="shared" si="188"/>
        <v/>
      </c>
      <c r="N2026" s="111" t="str">
        <f t="shared" si="189"/>
        <v/>
      </c>
      <c r="O2026" s="44" t="str">
        <f t="shared" si="193"/>
        <v/>
      </c>
      <c r="P2026" s="71" t="str">
        <f t="shared" si="190"/>
        <v/>
      </c>
      <c r="Q2026" s="29" t="str">
        <f t="shared" si="191"/>
        <v/>
      </c>
      <c r="R2026" s="70" t="str">
        <f>IF(E2026="","",IF(Q2026="","",IFERROR(VLOOKUP(M2026,point3[],2,FALSE),1)))</f>
        <v/>
      </c>
      <c r="S2026" s="66" t="str">
        <f t="shared" si="192"/>
        <v/>
      </c>
      <c r="T2026" s="30" t="str">
        <f>IF(E2026="","",IF(S2026="","",IFERROR(VLOOKUP(M2026,point3[],2,FALSE),IF(M2026="","",1))))</f>
        <v/>
      </c>
    </row>
    <row r="2027" spans="2:20" ht="19.5" customHeight="1" x14ac:dyDescent="0.2">
      <c r="B2027" s="62"/>
      <c r="C2027" s="63"/>
      <c r="D2027" s="9"/>
      <c r="E2027" s="83"/>
      <c r="F2027" s="93"/>
      <c r="G2027" s="84"/>
      <c r="H2027" s="85"/>
      <c r="I2027" s="85"/>
      <c r="J2027" s="85"/>
      <c r="K2027" s="86"/>
      <c r="M2027" s="32" t="str">
        <f t="shared" si="188"/>
        <v/>
      </c>
      <c r="N2027" s="111" t="str">
        <f t="shared" si="189"/>
        <v/>
      </c>
      <c r="O2027" s="44" t="str">
        <f t="shared" si="193"/>
        <v/>
      </c>
      <c r="P2027" s="71" t="str">
        <f t="shared" si="190"/>
        <v/>
      </c>
      <c r="Q2027" s="29" t="str">
        <f t="shared" si="191"/>
        <v/>
      </c>
      <c r="R2027" s="70" t="str">
        <f>IF(E2027="","",IF(Q2027="","",IFERROR(VLOOKUP(M2027,point3[],2,FALSE),1)))</f>
        <v/>
      </c>
      <c r="S2027" s="66" t="str">
        <f t="shared" si="192"/>
        <v/>
      </c>
      <c r="T2027" s="30" t="str">
        <f>IF(E2027="","",IF(S2027="","",IFERROR(VLOOKUP(M2027,point3[],2,FALSE),IF(M2027="","",1))))</f>
        <v/>
      </c>
    </row>
    <row r="2028" spans="2:20" ht="19.5" customHeight="1" x14ac:dyDescent="0.2">
      <c r="B2028" s="62"/>
      <c r="C2028" s="63"/>
      <c r="D2028" s="9"/>
      <c r="E2028" s="83"/>
      <c r="F2028" s="93"/>
      <c r="G2028" s="84"/>
      <c r="H2028" s="85"/>
      <c r="I2028" s="85"/>
      <c r="J2028" s="85"/>
      <c r="K2028" s="86"/>
      <c r="M2028" s="32" t="str">
        <f t="shared" si="188"/>
        <v/>
      </c>
      <c r="N2028" s="111" t="str">
        <f t="shared" si="189"/>
        <v/>
      </c>
      <c r="O2028" s="44" t="str">
        <f t="shared" si="193"/>
        <v/>
      </c>
      <c r="P2028" s="71" t="str">
        <f t="shared" si="190"/>
        <v/>
      </c>
      <c r="Q2028" s="29" t="str">
        <f t="shared" si="191"/>
        <v/>
      </c>
      <c r="R2028" s="70" t="str">
        <f>IF(E2028="","",IF(Q2028="","",IFERROR(VLOOKUP(M2028,point3[],2,FALSE),1)))</f>
        <v/>
      </c>
      <c r="S2028" s="66" t="str">
        <f t="shared" si="192"/>
        <v/>
      </c>
      <c r="T2028" s="30" t="str">
        <f>IF(E2028="","",IF(S2028="","",IFERROR(VLOOKUP(M2028,point3[],2,FALSE),IF(M2028="","",1))))</f>
        <v/>
      </c>
    </row>
    <row r="2029" spans="2:20" ht="19.5" customHeight="1" x14ac:dyDescent="0.2">
      <c r="B2029" s="62"/>
      <c r="C2029" s="63"/>
      <c r="D2029" s="9"/>
      <c r="E2029" s="83"/>
      <c r="F2029" s="93"/>
      <c r="G2029" s="84"/>
      <c r="H2029" s="85"/>
      <c r="I2029" s="85"/>
      <c r="J2029" s="85"/>
      <c r="K2029" s="86"/>
      <c r="M2029" s="32" t="str">
        <f t="shared" si="188"/>
        <v/>
      </c>
      <c r="N2029" s="111" t="str">
        <f t="shared" si="189"/>
        <v/>
      </c>
      <c r="O2029" s="44" t="str">
        <f t="shared" si="193"/>
        <v/>
      </c>
      <c r="P2029" s="71" t="str">
        <f t="shared" si="190"/>
        <v/>
      </c>
      <c r="Q2029" s="29" t="str">
        <f t="shared" si="191"/>
        <v/>
      </c>
      <c r="R2029" s="70" t="str">
        <f>IF(E2029="","",IF(Q2029="","",IFERROR(VLOOKUP(M2029,point3[],2,FALSE),1)))</f>
        <v/>
      </c>
      <c r="S2029" s="66" t="str">
        <f t="shared" si="192"/>
        <v/>
      </c>
      <c r="T2029" s="30" t="str">
        <f>IF(E2029="","",IF(S2029="","",IFERROR(VLOOKUP(M2029,point3[],2,FALSE),IF(M2029="","",1))))</f>
        <v/>
      </c>
    </row>
    <row r="2030" spans="2:20" ht="19.5" customHeight="1" x14ac:dyDescent="0.2">
      <c r="B2030" s="62"/>
      <c r="C2030" s="63"/>
      <c r="D2030" s="9"/>
      <c r="E2030" s="83"/>
      <c r="F2030" s="93"/>
      <c r="G2030" s="84"/>
      <c r="H2030" s="85"/>
      <c r="I2030" s="85"/>
      <c r="J2030" s="85"/>
      <c r="K2030" s="86"/>
      <c r="M2030" s="32" t="str">
        <f t="shared" si="188"/>
        <v/>
      </c>
      <c r="N2030" s="111" t="str">
        <f t="shared" si="189"/>
        <v/>
      </c>
      <c r="O2030" s="44" t="str">
        <f t="shared" si="193"/>
        <v/>
      </c>
      <c r="P2030" s="71" t="str">
        <f t="shared" si="190"/>
        <v/>
      </c>
      <c r="Q2030" s="29" t="str">
        <f t="shared" si="191"/>
        <v/>
      </c>
      <c r="R2030" s="70" t="str">
        <f>IF(E2030="","",IF(Q2030="","",IFERROR(VLOOKUP(M2030,point3[],2,FALSE),1)))</f>
        <v/>
      </c>
      <c r="S2030" s="66" t="str">
        <f t="shared" si="192"/>
        <v/>
      </c>
      <c r="T2030" s="30" t="str">
        <f>IF(E2030="","",IF(S2030="","",IFERROR(VLOOKUP(M2030,point3[],2,FALSE),IF(M2030="","",1))))</f>
        <v/>
      </c>
    </row>
    <row r="2031" spans="2:20" ht="19.5" customHeight="1" x14ac:dyDescent="0.2">
      <c r="B2031" s="62"/>
      <c r="C2031" s="63"/>
      <c r="D2031" s="9"/>
      <c r="E2031" s="83"/>
      <c r="F2031" s="93"/>
      <c r="G2031" s="84"/>
      <c r="H2031" s="85"/>
      <c r="I2031" s="85"/>
      <c r="J2031" s="85"/>
      <c r="K2031" s="86"/>
      <c r="M2031" s="32" t="str">
        <f t="shared" si="188"/>
        <v/>
      </c>
      <c r="N2031" s="111" t="str">
        <f t="shared" si="189"/>
        <v/>
      </c>
      <c r="O2031" s="44" t="str">
        <f t="shared" si="193"/>
        <v/>
      </c>
      <c r="P2031" s="71" t="str">
        <f t="shared" si="190"/>
        <v/>
      </c>
      <c r="Q2031" s="29" t="str">
        <f t="shared" si="191"/>
        <v/>
      </c>
      <c r="R2031" s="70" t="str">
        <f>IF(E2031="","",IF(Q2031="","",IFERROR(VLOOKUP(M2031,point3[],2,FALSE),1)))</f>
        <v/>
      </c>
      <c r="S2031" s="66" t="str">
        <f t="shared" si="192"/>
        <v/>
      </c>
      <c r="T2031" s="30" t="str">
        <f>IF(E2031="","",IF(S2031="","",IFERROR(VLOOKUP(M2031,point3[],2,FALSE),IF(M2031="","",1))))</f>
        <v/>
      </c>
    </row>
    <row r="2032" spans="2:20" ht="19.5" customHeight="1" x14ac:dyDescent="0.2">
      <c r="B2032" s="62"/>
      <c r="C2032" s="63"/>
      <c r="D2032" s="9"/>
      <c r="E2032" s="83"/>
      <c r="F2032" s="93"/>
      <c r="G2032" s="84"/>
      <c r="H2032" s="85"/>
      <c r="I2032" s="85"/>
      <c r="J2032" s="85"/>
      <c r="K2032" s="86"/>
      <c r="M2032" s="32" t="str">
        <f t="shared" si="188"/>
        <v/>
      </c>
      <c r="N2032" s="111" t="str">
        <f t="shared" si="189"/>
        <v/>
      </c>
      <c r="O2032" s="44" t="str">
        <f t="shared" si="193"/>
        <v/>
      </c>
      <c r="P2032" s="71" t="str">
        <f t="shared" si="190"/>
        <v/>
      </c>
      <c r="Q2032" s="29" t="str">
        <f t="shared" si="191"/>
        <v/>
      </c>
      <c r="R2032" s="70" t="str">
        <f>IF(E2032="","",IF(Q2032="","",IFERROR(VLOOKUP(M2032,point3[],2,FALSE),1)))</f>
        <v/>
      </c>
      <c r="S2032" s="66" t="str">
        <f t="shared" si="192"/>
        <v/>
      </c>
      <c r="T2032" s="30" t="str">
        <f>IF(E2032="","",IF(S2032="","",IFERROR(VLOOKUP(M2032,point3[],2,FALSE),IF(M2032="","",1))))</f>
        <v/>
      </c>
    </row>
    <row r="2033" spans="2:20" ht="19.5" customHeight="1" x14ac:dyDescent="0.2">
      <c r="B2033" s="62"/>
      <c r="C2033" s="63"/>
      <c r="D2033" s="9"/>
      <c r="E2033" s="83"/>
      <c r="F2033" s="93"/>
      <c r="G2033" s="84"/>
      <c r="H2033" s="85"/>
      <c r="I2033" s="85"/>
      <c r="J2033" s="85"/>
      <c r="K2033" s="86"/>
      <c r="M2033" s="32" t="str">
        <f t="shared" si="188"/>
        <v/>
      </c>
      <c r="N2033" s="111" t="str">
        <f t="shared" si="189"/>
        <v/>
      </c>
      <c r="O2033" s="44" t="str">
        <f t="shared" si="193"/>
        <v/>
      </c>
      <c r="P2033" s="71" t="str">
        <f t="shared" si="190"/>
        <v/>
      </c>
      <c r="Q2033" s="29" t="str">
        <f t="shared" si="191"/>
        <v/>
      </c>
      <c r="R2033" s="70" t="str">
        <f>IF(E2033="","",IF(Q2033="","",IFERROR(VLOOKUP(M2033,point3[],2,FALSE),1)))</f>
        <v/>
      </c>
      <c r="S2033" s="66" t="str">
        <f t="shared" si="192"/>
        <v/>
      </c>
      <c r="T2033" s="30" t="str">
        <f>IF(E2033="","",IF(S2033="","",IFERROR(VLOOKUP(M2033,point3[],2,FALSE),IF(M2033="","",1))))</f>
        <v/>
      </c>
    </row>
    <row r="2034" spans="2:20" ht="19.5" customHeight="1" x14ac:dyDescent="0.2">
      <c r="B2034" s="62"/>
      <c r="C2034" s="63"/>
      <c r="D2034" s="9"/>
      <c r="E2034" s="83"/>
      <c r="F2034" s="93"/>
      <c r="G2034" s="84"/>
      <c r="H2034" s="85"/>
      <c r="I2034" s="85"/>
      <c r="J2034" s="85"/>
      <c r="K2034" s="86"/>
      <c r="M2034" s="32" t="str">
        <f t="shared" si="188"/>
        <v/>
      </c>
      <c r="N2034" s="111" t="str">
        <f t="shared" si="189"/>
        <v/>
      </c>
      <c r="O2034" s="44" t="str">
        <f t="shared" si="193"/>
        <v/>
      </c>
      <c r="P2034" s="71" t="str">
        <f t="shared" si="190"/>
        <v/>
      </c>
      <c r="Q2034" s="29" t="str">
        <f t="shared" si="191"/>
        <v/>
      </c>
      <c r="R2034" s="70" t="str">
        <f>IF(E2034="","",IF(Q2034="","",IFERROR(VLOOKUP(M2034,point3[],2,FALSE),1)))</f>
        <v/>
      </c>
      <c r="S2034" s="66" t="str">
        <f t="shared" si="192"/>
        <v/>
      </c>
      <c r="T2034" s="30" t="str">
        <f>IF(E2034="","",IF(S2034="","",IFERROR(VLOOKUP(M2034,point3[],2,FALSE),IF(M2034="","",1))))</f>
        <v/>
      </c>
    </row>
    <row r="2035" spans="2:20" ht="19.5" customHeight="1" x14ac:dyDescent="0.2">
      <c r="B2035" s="62"/>
      <c r="C2035" s="63"/>
      <c r="D2035" s="9"/>
      <c r="E2035" s="83"/>
      <c r="F2035" s="93"/>
      <c r="G2035" s="84"/>
      <c r="H2035" s="85"/>
      <c r="I2035" s="85"/>
      <c r="J2035" s="85"/>
      <c r="K2035" s="86"/>
      <c r="M2035" s="32" t="str">
        <f t="shared" si="188"/>
        <v/>
      </c>
      <c r="N2035" s="111" t="str">
        <f t="shared" si="189"/>
        <v/>
      </c>
      <c r="O2035" s="44" t="str">
        <f t="shared" si="193"/>
        <v/>
      </c>
      <c r="P2035" s="71" t="str">
        <f t="shared" si="190"/>
        <v/>
      </c>
      <c r="Q2035" s="29" t="str">
        <f t="shared" si="191"/>
        <v/>
      </c>
      <c r="R2035" s="70" t="str">
        <f>IF(E2035="","",IF(Q2035="","",IFERROR(VLOOKUP(M2035,point3[],2,FALSE),1)))</f>
        <v/>
      </c>
      <c r="S2035" s="66" t="str">
        <f t="shared" si="192"/>
        <v/>
      </c>
      <c r="T2035" s="30" t="str">
        <f>IF(E2035="","",IF(S2035="","",IFERROR(VLOOKUP(M2035,point3[],2,FALSE),IF(M2035="","",1))))</f>
        <v/>
      </c>
    </row>
    <row r="2036" spans="2:20" ht="19.5" customHeight="1" x14ac:dyDescent="0.2">
      <c r="B2036" s="62"/>
      <c r="C2036" s="63"/>
      <c r="D2036" s="9"/>
      <c r="E2036" s="83"/>
      <c r="F2036" s="93"/>
      <c r="G2036" s="84"/>
      <c r="H2036" s="85"/>
      <c r="I2036" s="85"/>
      <c r="J2036" s="85"/>
      <c r="K2036" s="86"/>
      <c r="M2036" s="32" t="str">
        <f t="shared" si="188"/>
        <v/>
      </c>
      <c r="N2036" s="111" t="str">
        <f t="shared" si="189"/>
        <v/>
      </c>
      <c r="O2036" s="44" t="str">
        <f t="shared" si="193"/>
        <v/>
      </c>
      <c r="P2036" s="71" t="str">
        <f t="shared" si="190"/>
        <v/>
      </c>
      <c r="Q2036" s="29" t="str">
        <f t="shared" si="191"/>
        <v/>
      </c>
      <c r="R2036" s="70" t="str">
        <f>IF(E2036="","",IF(Q2036="","",IFERROR(VLOOKUP(M2036,point3[],2,FALSE),1)))</f>
        <v/>
      </c>
      <c r="S2036" s="66" t="str">
        <f t="shared" si="192"/>
        <v/>
      </c>
      <c r="T2036" s="30" t="str">
        <f>IF(E2036="","",IF(S2036="","",IFERROR(VLOOKUP(M2036,point3[],2,FALSE),IF(M2036="","",1))))</f>
        <v/>
      </c>
    </row>
    <row r="2037" spans="2:20" ht="19.5" customHeight="1" x14ac:dyDescent="0.2">
      <c r="B2037" s="62"/>
      <c r="C2037" s="63"/>
      <c r="D2037" s="9"/>
      <c r="E2037" s="83"/>
      <c r="F2037" s="93"/>
      <c r="G2037" s="84"/>
      <c r="H2037" s="85"/>
      <c r="I2037" s="85"/>
      <c r="J2037" s="85"/>
      <c r="K2037" s="86"/>
      <c r="M2037" s="32" t="str">
        <f t="shared" si="188"/>
        <v/>
      </c>
      <c r="N2037" s="111" t="str">
        <f t="shared" si="189"/>
        <v/>
      </c>
      <c r="O2037" s="44" t="str">
        <f t="shared" si="193"/>
        <v/>
      </c>
      <c r="P2037" s="71" t="str">
        <f t="shared" si="190"/>
        <v/>
      </c>
      <c r="Q2037" s="29" t="str">
        <f t="shared" si="191"/>
        <v/>
      </c>
      <c r="R2037" s="70" t="str">
        <f>IF(E2037="","",IF(Q2037="","",IFERROR(VLOOKUP(M2037,point3[],2,FALSE),1)))</f>
        <v/>
      </c>
      <c r="S2037" s="66" t="str">
        <f t="shared" si="192"/>
        <v/>
      </c>
      <c r="T2037" s="30" t="str">
        <f>IF(E2037="","",IF(S2037="","",IFERROR(VLOOKUP(M2037,point3[],2,FALSE),IF(M2037="","",1))))</f>
        <v/>
      </c>
    </row>
    <row r="2038" spans="2:20" ht="19.5" customHeight="1" x14ac:dyDescent="0.2">
      <c r="B2038" s="62"/>
      <c r="C2038" s="63"/>
      <c r="D2038" s="9"/>
      <c r="E2038" s="83"/>
      <c r="F2038" s="93"/>
      <c r="G2038" s="84"/>
      <c r="H2038" s="85"/>
      <c r="I2038" s="85"/>
      <c r="J2038" s="85"/>
      <c r="K2038" s="86"/>
      <c r="M2038" s="32" t="str">
        <f t="shared" si="188"/>
        <v/>
      </c>
      <c r="N2038" s="111" t="str">
        <f t="shared" si="189"/>
        <v/>
      </c>
      <c r="O2038" s="44" t="str">
        <f t="shared" si="193"/>
        <v/>
      </c>
      <c r="P2038" s="71" t="str">
        <f t="shared" si="190"/>
        <v/>
      </c>
      <c r="Q2038" s="29" t="str">
        <f t="shared" si="191"/>
        <v/>
      </c>
      <c r="R2038" s="70" t="str">
        <f>IF(E2038="","",IF(Q2038="","",IFERROR(VLOOKUP(M2038,point3[],2,FALSE),1)))</f>
        <v/>
      </c>
      <c r="S2038" s="66" t="str">
        <f t="shared" si="192"/>
        <v/>
      </c>
      <c r="T2038" s="30" t="str">
        <f>IF(E2038="","",IF(S2038="","",IFERROR(VLOOKUP(M2038,point3[],2,FALSE),IF(M2038="","",1))))</f>
        <v/>
      </c>
    </row>
    <row r="2039" spans="2:20" ht="19.5" customHeight="1" x14ac:dyDescent="0.2">
      <c r="B2039" s="62"/>
      <c r="C2039" s="63"/>
      <c r="D2039" s="9"/>
      <c r="E2039" s="83"/>
      <c r="F2039" s="93"/>
      <c r="G2039" s="84"/>
      <c r="H2039" s="85"/>
      <c r="I2039" s="85"/>
      <c r="J2039" s="85"/>
      <c r="K2039" s="86"/>
      <c r="M2039" s="32" t="str">
        <f t="shared" si="188"/>
        <v/>
      </c>
      <c r="N2039" s="111" t="str">
        <f t="shared" si="189"/>
        <v/>
      </c>
      <c r="O2039" s="44" t="str">
        <f t="shared" si="193"/>
        <v/>
      </c>
      <c r="P2039" s="71" t="str">
        <f t="shared" si="190"/>
        <v/>
      </c>
      <c r="Q2039" s="29" t="str">
        <f t="shared" si="191"/>
        <v/>
      </c>
      <c r="R2039" s="70" t="str">
        <f>IF(E2039="","",IF(Q2039="","",IFERROR(VLOOKUP(M2039,point3[],2,FALSE),1)))</f>
        <v/>
      </c>
      <c r="S2039" s="66" t="str">
        <f t="shared" si="192"/>
        <v/>
      </c>
      <c r="T2039" s="30" t="str">
        <f>IF(E2039="","",IF(S2039="","",IFERROR(VLOOKUP(M2039,point3[],2,FALSE),IF(M2039="","",1))))</f>
        <v/>
      </c>
    </row>
    <row r="2040" spans="2:20" ht="19.5" customHeight="1" x14ac:dyDescent="0.2">
      <c r="B2040" s="62"/>
      <c r="C2040" s="63"/>
      <c r="D2040" s="9"/>
      <c r="E2040" s="83"/>
      <c r="F2040" s="93"/>
      <c r="G2040" s="84"/>
      <c r="H2040" s="85"/>
      <c r="I2040" s="85"/>
      <c r="J2040" s="85"/>
      <c r="K2040" s="86"/>
      <c r="M2040" s="32" t="str">
        <f t="shared" si="188"/>
        <v/>
      </c>
      <c r="N2040" s="111" t="str">
        <f t="shared" si="189"/>
        <v/>
      </c>
      <c r="O2040" s="44" t="str">
        <f t="shared" si="193"/>
        <v/>
      </c>
      <c r="P2040" s="71" t="str">
        <f t="shared" si="190"/>
        <v/>
      </c>
      <c r="Q2040" s="29" t="str">
        <f t="shared" si="191"/>
        <v/>
      </c>
      <c r="R2040" s="70" t="str">
        <f>IF(E2040="","",IF(Q2040="","",IFERROR(VLOOKUP(M2040,point3[],2,FALSE),1)))</f>
        <v/>
      </c>
      <c r="S2040" s="66" t="str">
        <f t="shared" si="192"/>
        <v/>
      </c>
      <c r="T2040" s="30" t="str">
        <f>IF(E2040="","",IF(S2040="","",IFERROR(VLOOKUP(M2040,point3[],2,FALSE),IF(M2040="","",1))))</f>
        <v/>
      </c>
    </row>
    <row r="2041" spans="2:20" ht="19.5" customHeight="1" x14ac:dyDescent="0.2">
      <c r="B2041" s="62"/>
      <c r="C2041" s="63"/>
      <c r="D2041" s="9"/>
      <c r="E2041" s="83"/>
      <c r="F2041" s="93"/>
      <c r="G2041" s="84"/>
      <c r="H2041" s="85"/>
      <c r="I2041" s="85"/>
      <c r="J2041" s="85"/>
      <c r="K2041" s="86"/>
      <c r="M2041" s="32" t="str">
        <f t="shared" si="188"/>
        <v/>
      </c>
      <c r="N2041" s="111" t="str">
        <f t="shared" si="189"/>
        <v/>
      </c>
      <c r="O2041" s="44" t="str">
        <f t="shared" si="193"/>
        <v/>
      </c>
      <c r="P2041" s="71" t="str">
        <f t="shared" si="190"/>
        <v/>
      </c>
      <c r="Q2041" s="29" t="str">
        <f t="shared" si="191"/>
        <v/>
      </c>
      <c r="R2041" s="70" t="str">
        <f>IF(E2041="","",IF(Q2041="","",IFERROR(VLOOKUP(M2041,point3[],2,FALSE),1)))</f>
        <v/>
      </c>
      <c r="S2041" s="66" t="str">
        <f t="shared" si="192"/>
        <v/>
      </c>
      <c r="T2041" s="30" t="str">
        <f>IF(E2041="","",IF(S2041="","",IFERROR(VLOOKUP(M2041,point3[],2,FALSE),IF(M2041="","",1))))</f>
        <v/>
      </c>
    </row>
    <row r="2042" spans="2:20" ht="19.5" customHeight="1" x14ac:dyDescent="0.2">
      <c r="B2042" s="62"/>
      <c r="C2042" s="63"/>
      <c r="D2042" s="9"/>
      <c r="E2042" s="83"/>
      <c r="F2042" s="93"/>
      <c r="G2042" s="84"/>
      <c r="H2042" s="85"/>
      <c r="I2042" s="85"/>
      <c r="J2042" s="85"/>
      <c r="K2042" s="86"/>
      <c r="M2042" s="32" t="str">
        <f t="shared" si="188"/>
        <v/>
      </c>
      <c r="N2042" s="111" t="str">
        <f t="shared" si="189"/>
        <v/>
      </c>
      <c r="O2042" s="44" t="str">
        <f t="shared" si="193"/>
        <v/>
      </c>
      <c r="P2042" s="71" t="str">
        <f t="shared" si="190"/>
        <v/>
      </c>
      <c r="Q2042" s="29" t="str">
        <f t="shared" si="191"/>
        <v/>
      </c>
      <c r="R2042" s="70" t="str">
        <f>IF(E2042="","",IF(Q2042="","",IFERROR(VLOOKUP(M2042,point3[],2,FALSE),1)))</f>
        <v/>
      </c>
      <c r="S2042" s="66" t="str">
        <f t="shared" si="192"/>
        <v/>
      </c>
      <c r="T2042" s="30" t="str">
        <f>IF(E2042="","",IF(S2042="","",IFERROR(VLOOKUP(M2042,point3[],2,FALSE),IF(M2042="","",1))))</f>
        <v/>
      </c>
    </row>
    <row r="2043" spans="2:20" ht="19.5" customHeight="1" x14ac:dyDescent="0.2">
      <c r="B2043" s="62"/>
      <c r="C2043" s="63"/>
      <c r="D2043" s="9"/>
      <c r="E2043" s="83"/>
      <c r="F2043" s="93"/>
      <c r="G2043" s="84"/>
      <c r="H2043" s="85"/>
      <c r="I2043" s="85"/>
      <c r="J2043" s="85"/>
      <c r="K2043" s="86"/>
      <c r="M2043" s="33" t="str">
        <f t="shared" si="188"/>
        <v/>
      </c>
      <c r="N2043" s="111" t="str">
        <f t="shared" si="189"/>
        <v/>
      </c>
      <c r="O2043" s="45" t="str">
        <f t="shared" si="193"/>
        <v/>
      </c>
      <c r="P2043" s="71" t="str">
        <f t="shared" si="190"/>
        <v/>
      </c>
      <c r="Q2043" s="29" t="str">
        <f t="shared" si="191"/>
        <v/>
      </c>
      <c r="R2043" s="70" t="str">
        <f>IF(E2043="","",IF(Q2043="","",IFERROR(VLOOKUP(M2043,point3[],2,FALSE),1)))</f>
        <v/>
      </c>
      <c r="S2043" s="66" t="str">
        <f t="shared" si="192"/>
        <v/>
      </c>
      <c r="T2043" s="30" t="str">
        <f>IF(E2043="","",IF(S2043="","",IFERROR(VLOOKUP(M2043,point3[],2,FALSE),IF(M2043="","",1))))</f>
        <v/>
      </c>
    </row>
    <row r="2044" spans="2:20" ht="19.5" customHeight="1" x14ac:dyDescent="0.2">
      <c r="B2044" s="62"/>
      <c r="C2044" s="63"/>
      <c r="D2044" s="9"/>
      <c r="E2044" s="83"/>
      <c r="F2044" s="93"/>
      <c r="G2044" s="84"/>
      <c r="H2044" s="85"/>
      <c r="I2044" s="85"/>
      <c r="J2044" s="85"/>
      <c r="K2044" s="86"/>
      <c r="M2044" s="32" t="str">
        <f t="shared" si="188"/>
        <v/>
      </c>
      <c r="N2044" s="111" t="str">
        <f t="shared" si="189"/>
        <v/>
      </c>
      <c r="O2044" s="44" t="str">
        <f t="shared" si="193"/>
        <v/>
      </c>
      <c r="P2044" s="71" t="str">
        <f t="shared" si="190"/>
        <v/>
      </c>
      <c r="Q2044" s="29" t="str">
        <f t="shared" si="191"/>
        <v/>
      </c>
      <c r="R2044" s="70" t="str">
        <f>IF(E2044="","",IF(Q2044="","",IFERROR(VLOOKUP(M2044,point3[],2,FALSE),1)))</f>
        <v/>
      </c>
      <c r="S2044" s="66" t="str">
        <f t="shared" si="192"/>
        <v/>
      </c>
      <c r="T2044" s="30" t="str">
        <f>IF(E2044="","",IF(S2044="","",IFERROR(VLOOKUP(M2044,point3[],2,FALSE),IF(M2044="","",1))))</f>
        <v/>
      </c>
    </row>
    <row r="2045" spans="2:20" ht="19.5" customHeight="1" x14ac:dyDescent="0.2">
      <c r="B2045" s="62"/>
      <c r="C2045" s="63"/>
      <c r="D2045" s="9"/>
      <c r="E2045" s="83"/>
      <c r="F2045" s="93"/>
      <c r="G2045" s="84"/>
      <c r="H2045" s="85"/>
      <c r="I2045" s="85"/>
      <c r="J2045" s="85"/>
      <c r="K2045" s="86"/>
      <c r="M2045" s="32" t="str">
        <f t="shared" si="188"/>
        <v/>
      </c>
      <c r="N2045" s="111" t="str">
        <f t="shared" si="189"/>
        <v/>
      </c>
      <c r="O2045" s="44" t="str">
        <f t="shared" si="193"/>
        <v/>
      </c>
      <c r="P2045" s="71" t="str">
        <f t="shared" si="190"/>
        <v/>
      </c>
      <c r="Q2045" s="29" t="str">
        <f t="shared" si="191"/>
        <v/>
      </c>
      <c r="R2045" s="70" t="str">
        <f>IF(E2045="","",IF(Q2045="","",IFERROR(VLOOKUP(M2045,point3[],2,FALSE),1)))</f>
        <v/>
      </c>
      <c r="S2045" s="66" t="str">
        <f t="shared" si="192"/>
        <v/>
      </c>
      <c r="T2045" s="30" t="str">
        <f>IF(E2045="","",IF(S2045="","",IFERROR(VLOOKUP(M2045,point3[],2,FALSE),IF(M2045="","",1))))</f>
        <v/>
      </c>
    </row>
    <row r="2046" spans="2:20" ht="19.5" customHeight="1" x14ac:dyDescent="0.2">
      <c r="B2046" s="62"/>
      <c r="C2046" s="63"/>
      <c r="D2046" s="9"/>
      <c r="E2046" s="83"/>
      <c r="F2046" s="93"/>
      <c r="G2046" s="84"/>
      <c r="H2046" s="85"/>
      <c r="I2046" s="85"/>
      <c r="J2046" s="85"/>
      <c r="K2046" s="86"/>
      <c r="M2046" s="32" t="str">
        <f t="shared" si="188"/>
        <v/>
      </c>
      <c r="N2046" s="111" t="str">
        <f t="shared" si="189"/>
        <v/>
      </c>
      <c r="O2046" s="44" t="str">
        <f t="shared" si="193"/>
        <v/>
      </c>
      <c r="P2046" s="71" t="str">
        <f t="shared" si="190"/>
        <v/>
      </c>
      <c r="Q2046" s="29" t="str">
        <f t="shared" si="191"/>
        <v/>
      </c>
      <c r="R2046" s="70" t="str">
        <f>IF(E2046="","",IF(Q2046="","",IFERROR(VLOOKUP(M2046,point3[],2,FALSE),1)))</f>
        <v/>
      </c>
      <c r="S2046" s="66" t="str">
        <f t="shared" si="192"/>
        <v/>
      </c>
      <c r="T2046" s="30" t="str">
        <f>IF(E2046="","",IF(S2046="","",IFERROR(VLOOKUP(M2046,point3[],2,FALSE),IF(M2046="","",1))))</f>
        <v/>
      </c>
    </row>
    <row r="2047" spans="2:20" ht="19.5" customHeight="1" x14ac:dyDescent="0.2">
      <c r="B2047" s="62"/>
      <c r="C2047" s="63"/>
      <c r="D2047" s="9"/>
      <c r="E2047" s="83"/>
      <c r="F2047" s="93"/>
      <c r="G2047" s="84"/>
      <c r="H2047" s="85"/>
      <c r="I2047" s="85"/>
      <c r="J2047" s="85"/>
      <c r="K2047" s="86"/>
      <c r="M2047" s="32" t="str">
        <f t="shared" si="188"/>
        <v/>
      </c>
      <c r="N2047" s="111" t="str">
        <f t="shared" si="189"/>
        <v/>
      </c>
      <c r="O2047" s="44" t="str">
        <f t="shared" si="193"/>
        <v/>
      </c>
      <c r="P2047" s="71" t="str">
        <f t="shared" si="190"/>
        <v/>
      </c>
      <c r="Q2047" s="29" t="str">
        <f t="shared" si="191"/>
        <v/>
      </c>
      <c r="R2047" s="70" t="str">
        <f>IF(E2047="","",IF(Q2047="","",IFERROR(VLOOKUP(M2047,point3[],2,FALSE),1)))</f>
        <v/>
      </c>
      <c r="S2047" s="66" t="str">
        <f t="shared" si="192"/>
        <v/>
      </c>
      <c r="T2047" s="30" t="str">
        <f>IF(E2047="","",IF(S2047="","",IFERROR(VLOOKUP(M2047,point3[],2,FALSE),IF(M2047="","",1))))</f>
        <v/>
      </c>
    </row>
    <row r="2048" spans="2:20" ht="19.5" customHeight="1" x14ac:dyDescent="0.2">
      <c r="B2048" s="62"/>
      <c r="C2048" s="63"/>
      <c r="D2048" s="9"/>
      <c r="E2048" s="83"/>
      <c r="F2048" s="93"/>
      <c r="G2048" s="84"/>
      <c r="H2048" s="85"/>
      <c r="I2048" s="85"/>
      <c r="J2048" s="85"/>
      <c r="K2048" s="86"/>
      <c r="M2048" s="32" t="str">
        <f t="shared" si="188"/>
        <v/>
      </c>
      <c r="N2048" s="111" t="str">
        <f t="shared" si="189"/>
        <v/>
      </c>
      <c r="O2048" s="44" t="str">
        <f t="shared" si="193"/>
        <v/>
      </c>
      <c r="P2048" s="71" t="str">
        <f t="shared" si="190"/>
        <v/>
      </c>
      <c r="Q2048" s="29" t="str">
        <f t="shared" si="191"/>
        <v/>
      </c>
      <c r="R2048" s="70" t="str">
        <f>IF(E2048="","",IF(Q2048="","",IFERROR(VLOOKUP(M2048,point3[],2,FALSE),1)))</f>
        <v/>
      </c>
      <c r="S2048" s="66" t="str">
        <f t="shared" si="192"/>
        <v/>
      </c>
      <c r="T2048" s="30" t="str">
        <f>IF(E2048="","",IF(S2048="","",IFERROR(VLOOKUP(M2048,point3[],2,FALSE),IF(M2048="","",1))))</f>
        <v/>
      </c>
    </row>
    <row r="2049" spans="2:20" ht="19.5" customHeight="1" x14ac:dyDescent="0.2">
      <c r="B2049" s="62"/>
      <c r="C2049" s="63"/>
      <c r="D2049" s="9"/>
      <c r="E2049" s="83"/>
      <c r="F2049" s="93"/>
      <c r="G2049" s="84"/>
      <c r="H2049" s="85"/>
      <c r="I2049" s="85"/>
      <c r="J2049" s="85"/>
      <c r="K2049" s="86"/>
      <c r="M2049" s="32" t="str">
        <f t="shared" si="188"/>
        <v/>
      </c>
      <c r="N2049" s="111" t="str">
        <f t="shared" si="189"/>
        <v/>
      </c>
      <c r="O2049" s="44" t="str">
        <f t="shared" si="193"/>
        <v/>
      </c>
      <c r="P2049" s="71" t="str">
        <f t="shared" si="190"/>
        <v/>
      </c>
      <c r="Q2049" s="29" t="str">
        <f t="shared" si="191"/>
        <v/>
      </c>
      <c r="R2049" s="70" t="str">
        <f>IF(E2049="","",IF(Q2049="","",IFERROR(VLOOKUP(M2049,point3[],2,FALSE),1)))</f>
        <v/>
      </c>
      <c r="S2049" s="66" t="str">
        <f t="shared" si="192"/>
        <v/>
      </c>
      <c r="T2049" s="30" t="str">
        <f>IF(E2049="","",IF(S2049="","",IFERROR(VLOOKUP(M2049,point3[],2,FALSE),IF(M2049="","",1))))</f>
        <v/>
      </c>
    </row>
    <row r="2050" spans="2:20" ht="19.5" customHeight="1" x14ac:dyDescent="0.2">
      <c r="B2050" s="62"/>
      <c r="C2050" s="63"/>
      <c r="D2050" s="9"/>
      <c r="E2050" s="83"/>
      <c r="F2050" s="93"/>
      <c r="G2050" s="84"/>
      <c r="H2050" s="85"/>
      <c r="I2050" s="85"/>
      <c r="J2050" s="85"/>
      <c r="K2050" s="86"/>
      <c r="M2050" s="32" t="str">
        <f t="shared" si="188"/>
        <v/>
      </c>
      <c r="N2050" s="111" t="str">
        <f t="shared" si="189"/>
        <v/>
      </c>
      <c r="O2050" s="44" t="str">
        <f t="shared" si="193"/>
        <v/>
      </c>
      <c r="P2050" s="71" t="str">
        <f t="shared" si="190"/>
        <v/>
      </c>
      <c r="Q2050" s="29" t="str">
        <f t="shared" si="191"/>
        <v/>
      </c>
      <c r="R2050" s="70" t="str">
        <f>IF(E2050="","",IF(Q2050="","",IFERROR(VLOOKUP(M2050,point3[],2,FALSE),1)))</f>
        <v/>
      </c>
      <c r="S2050" s="66" t="str">
        <f t="shared" si="192"/>
        <v/>
      </c>
      <c r="T2050" s="30" t="str">
        <f>IF(E2050="","",IF(S2050="","",IFERROR(VLOOKUP(M2050,point3[],2,FALSE),IF(M2050="","",1))))</f>
        <v/>
      </c>
    </row>
    <row r="2051" spans="2:20" ht="19.5" customHeight="1" x14ac:dyDescent="0.2">
      <c r="B2051" s="62"/>
      <c r="C2051" s="63"/>
      <c r="D2051" s="9"/>
      <c r="E2051" s="83"/>
      <c r="F2051" s="93"/>
      <c r="G2051" s="84"/>
      <c r="H2051" s="85"/>
      <c r="I2051" s="85"/>
      <c r="J2051" s="85"/>
      <c r="K2051" s="86"/>
      <c r="M2051" s="32" t="str">
        <f t="shared" si="188"/>
        <v/>
      </c>
      <c r="N2051" s="111" t="str">
        <f t="shared" si="189"/>
        <v/>
      </c>
      <c r="O2051" s="44" t="str">
        <f t="shared" si="193"/>
        <v/>
      </c>
      <c r="P2051" s="71" t="str">
        <f t="shared" si="190"/>
        <v/>
      </c>
      <c r="Q2051" s="29" t="str">
        <f t="shared" si="191"/>
        <v/>
      </c>
      <c r="R2051" s="70" t="str">
        <f>IF(E2051="","",IF(Q2051="","",IFERROR(VLOOKUP(M2051,point3[],2,FALSE),1)))</f>
        <v/>
      </c>
      <c r="S2051" s="66" t="str">
        <f t="shared" si="192"/>
        <v/>
      </c>
      <c r="T2051" s="30" t="str">
        <f>IF(E2051="","",IF(S2051="","",IFERROR(VLOOKUP(M2051,point3[],2,FALSE),IF(M2051="","",1))))</f>
        <v/>
      </c>
    </row>
    <row r="2052" spans="2:20" ht="19.5" customHeight="1" x14ac:dyDescent="0.2">
      <c r="B2052" s="62"/>
      <c r="C2052" s="63"/>
      <c r="D2052" s="9"/>
      <c r="E2052" s="83"/>
      <c r="F2052" s="93"/>
      <c r="G2052" s="84"/>
      <c r="H2052" s="85"/>
      <c r="I2052" s="85"/>
      <c r="J2052" s="85"/>
      <c r="K2052" s="86"/>
      <c r="M2052" s="32" t="str">
        <f t="shared" si="188"/>
        <v/>
      </c>
      <c r="N2052" s="111" t="str">
        <f t="shared" si="189"/>
        <v/>
      </c>
      <c r="O2052" s="44" t="str">
        <f t="shared" si="193"/>
        <v/>
      </c>
      <c r="P2052" s="71" t="str">
        <f t="shared" si="190"/>
        <v/>
      </c>
      <c r="Q2052" s="29" t="str">
        <f t="shared" si="191"/>
        <v/>
      </c>
      <c r="R2052" s="70" t="str">
        <f>IF(E2052="","",IF(Q2052="","",IFERROR(VLOOKUP(M2052,point3[],2,FALSE),1)))</f>
        <v/>
      </c>
      <c r="S2052" s="66" t="str">
        <f t="shared" si="192"/>
        <v/>
      </c>
      <c r="T2052" s="30" t="str">
        <f>IF(E2052="","",IF(S2052="","",IFERROR(VLOOKUP(M2052,point3[],2,FALSE),IF(M2052="","",1))))</f>
        <v/>
      </c>
    </row>
    <row r="2053" spans="2:20" ht="19.5" customHeight="1" x14ac:dyDescent="0.2">
      <c r="B2053" s="62"/>
      <c r="C2053" s="63"/>
      <c r="D2053" s="9"/>
      <c r="E2053" s="83"/>
      <c r="F2053" s="93"/>
      <c r="G2053" s="84"/>
      <c r="H2053" s="85"/>
      <c r="I2053" s="85"/>
      <c r="J2053" s="85"/>
      <c r="K2053" s="86"/>
      <c r="M2053" s="32" t="str">
        <f t="shared" si="188"/>
        <v/>
      </c>
      <c r="N2053" s="111" t="str">
        <f t="shared" si="189"/>
        <v/>
      </c>
      <c r="O2053" s="44" t="str">
        <f t="shared" si="193"/>
        <v/>
      </c>
      <c r="P2053" s="71" t="str">
        <f t="shared" si="190"/>
        <v/>
      </c>
      <c r="Q2053" s="29" t="str">
        <f t="shared" si="191"/>
        <v/>
      </c>
      <c r="R2053" s="70" t="str">
        <f>IF(E2053="","",IF(Q2053="","",IFERROR(VLOOKUP(M2053,point3[],2,FALSE),1)))</f>
        <v/>
      </c>
      <c r="S2053" s="66" t="str">
        <f t="shared" si="192"/>
        <v/>
      </c>
      <c r="T2053" s="30" t="str">
        <f>IF(E2053="","",IF(S2053="","",IFERROR(VLOOKUP(M2053,point3[],2,FALSE),IF(M2053="","",1))))</f>
        <v/>
      </c>
    </row>
    <row r="2054" spans="2:20" ht="19.5" customHeight="1" x14ac:dyDescent="0.2">
      <c r="B2054" s="62"/>
      <c r="C2054" s="63"/>
      <c r="D2054" s="9"/>
      <c r="E2054" s="83"/>
      <c r="F2054" s="93"/>
      <c r="G2054" s="84"/>
      <c r="H2054" s="85"/>
      <c r="I2054" s="85"/>
      <c r="J2054" s="85"/>
      <c r="K2054" s="86"/>
      <c r="M2054" s="32" t="str">
        <f t="shared" si="188"/>
        <v/>
      </c>
      <c r="N2054" s="111" t="str">
        <f t="shared" si="189"/>
        <v/>
      </c>
      <c r="O2054" s="44" t="str">
        <f t="shared" si="193"/>
        <v/>
      </c>
      <c r="P2054" s="71" t="str">
        <f t="shared" si="190"/>
        <v/>
      </c>
      <c r="Q2054" s="29" t="str">
        <f t="shared" si="191"/>
        <v/>
      </c>
      <c r="R2054" s="70" t="str">
        <f>IF(E2054="","",IF(Q2054="","",IFERROR(VLOOKUP(M2054,point3[],2,FALSE),1)))</f>
        <v/>
      </c>
      <c r="S2054" s="66" t="str">
        <f t="shared" si="192"/>
        <v/>
      </c>
      <c r="T2054" s="30" t="str">
        <f>IF(E2054="","",IF(S2054="","",IFERROR(VLOOKUP(M2054,point3[],2,FALSE),IF(M2054="","",1))))</f>
        <v/>
      </c>
    </row>
    <row r="2055" spans="2:20" ht="19.5" customHeight="1" x14ac:dyDescent="0.2">
      <c r="B2055" s="62"/>
      <c r="C2055" s="63"/>
      <c r="D2055" s="9"/>
      <c r="E2055" s="83"/>
      <c r="F2055" s="93"/>
      <c r="G2055" s="84"/>
      <c r="H2055" s="85"/>
      <c r="I2055" s="85"/>
      <c r="J2055" s="85"/>
      <c r="K2055" s="86"/>
      <c r="M2055" s="33" t="str">
        <f t="shared" ref="M2055:M2118" si="194">IF(E2055="","",LEFT(E2055,6))</f>
        <v/>
      </c>
      <c r="N2055" s="111" t="str">
        <f t="shared" ref="N2055:N2118" si="195">IF(F2055="","",F2055)</f>
        <v/>
      </c>
      <c r="O2055" s="45" t="str">
        <f t="shared" si="193"/>
        <v/>
      </c>
      <c r="P2055" s="71" t="str">
        <f t="shared" ref="P2055:P2118" si="196">IF(F2055="","",IF(O2055&lt;&gt;0,1/O2055,0))</f>
        <v/>
      </c>
      <c r="Q2055" s="29" t="str">
        <f t="shared" ref="Q2055:Q2118" si="197">IF(OR(K2055="CW",K2055="SSB",K2055="FM",K2055="AM"),"電信・電話","")</f>
        <v/>
      </c>
      <c r="R2055" s="70" t="str">
        <f>IF(E2055="","",IF(Q2055="","",IFERROR(VLOOKUP(M2055,point3[],2,FALSE),1)))</f>
        <v/>
      </c>
      <c r="S2055" s="66" t="str">
        <f t="shared" ref="S2055:S2118" si="198">IF(OR(K2055="CW",K2055="SSB",K2055="FM",K2055="AM",K2055=""),"","デジタル")</f>
        <v/>
      </c>
      <c r="T2055" s="30" t="str">
        <f>IF(E2055="","",IF(S2055="","",IFERROR(VLOOKUP(M2055,point3[],2,FALSE),IF(M2055="","",1))))</f>
        <v/>
      </c>
    </row>
    <row r="2056" spans="2:20" ht="19.5" customHeight="1" x14ac:dyDescent="0.2">
      <c r="B2056" s="62"/>
      <c r="C2056" s="63"/>
      <c r="D2056" s="9"/>
      <c r="E2056" s="83"/>
      <c r="F2056" s="93"/>
      <c r="G2056" s="84"/>
      <c r="H2056" s="85"/>
      <c r="I2056" s="85"/>
      <c r="J2056" s="85"/>
      <c r="K2056" s="86"/>
      <c r="M2056" s="32" t="str">
        <f t="shared" si="194"/>
        <v/>
      </c>
      <c r="N2056" s="111" t="str">
        <f t="shared" si="195"/>
        <v/>
      </c>
      <c r="O2056" s="44" t="str">
        <f t="shared" ref="O2056:O2119" si="199">IF(F2056="","",COUNTIF($N$7:$N$3064,F2056))</f>
        <v/>
      </c>
      <c r="P2056" s="71" t="str">
        <f t="shared" si="196"/>
        <v/>
      </c>
      <c r="Q2056" s="29" t="str">
        <f t="shared" si="197"/>
        <v/>
      </c>
      <c r="R2056" s="70" t="str">
        <f>IF(E2056="","",IF(Q2056="","",IFERROR(VLOOKUP(M2056,point3[],2,FALSE),1)))</f>
        <v/>
      </c>
      <c r="S2056" s="66" t="str">
        <f t="shared" si="198"/>
        <v/>
      </c>
      <c r="T2056" s="30" t="str">
        <f>IF(E2056="","",IF(S2056="","",IFERROR(VLOOKUP(M2056,point3[],2,FALSE),IF(M2056="","",1))))</f>
        <v/>
      </c>
    </row>
    <row r="2057" spans="2:20" ht="19.5" customHeight="1" x14ac:dyDescent="0.2">
      <c r="B2057" s="62"/>
      <c r="C2057" s="63"/>
      <c r="D2057" s="9"/>
      <c r="E2057" s="83"/>
      <c r="F2057" s="93"/>
      <c r="G2057" s="84"/>
      <c r="H2057" s="85"/>
      <c r="I2057" s="85"/>
      <c r="J2057" s="85"/>
      <c r="K2057" s="86"/>
      <c r="M2057" s="32" t="str">
        <f t="shared" si="194"/>
        <v/>
      </c>
      <c r="N2057" s="111" t="str">
        <f t="shared" si="195"/>
        <v/>
      </c>
      <c r="O2057" s="44" t="str">
        <f t="shared" si="199"/>
        <v/>
      </c>
      <c r="P2057" s="71" t="str">
        <f t="shared" si="196"/>
        <v/>
      </c>
      <c r="Q2057" s="29" t="str">
        <f t="shared" si="197"/>
        <v/>
      </c>
      <c r="R2057" s="70" t="str">
        <f>IF(E2057="","",IF(Q2057="","",IFERROR(VLOOKUP(M2057,point3[],2,FALSE),1)))</f>
        <v/>
      </c>
      <c r="S2057" s="66" t="str">
        <f t="shared" si="198"/>
        <v/>
      </c>
      <c r="T2057" s="30" t="str">
        <f>IF(E2057="","",IF(S2057="","",IFERROR(VLOOKUP(M2057,point3[],2,FALSE),IF(M2057="","",1))))</f>
        <v/>
      </c>
    </row>
    <row r="2058" spans="2:20" ht="19.5" customHeight="1" x14ac:dyDescent="0.2">
      <c r="B2058" s="62"/>
      <c r="C2058" s="63"/>
      <c r="D2058" s="9"/>
      <c r="E2058" s="83"/>
      <c r="F2058" s="93"/>
      <c r="G2058" s="84"/>
      <c r="H2058" s="85"/>
      <c r="I2058" s="85"/>
      <c r="J2058" s="85"/>
      <c r="K2058" s="86"/>
      <c r="M2058" s="32" t="str">
        <f t="shared" si="194"/>
        <v/>
      </c>
      <c r="N2058" s="111" t="str">
        <f t="shared" si="195"/>
        <v/>
      </c>
      <c r="O2058" s="44" t="str">
        <f t="shared" si="199"/>
        <v/>
      </c>
      <c r="P2058" s="71" t="str">
        <f t="shared" si="196"/>
        <v/>
      </c>
      <c r="Q2058" s="29" t="str">
        <f t="shared" si="197"/>
        <v/>
      </c>
      <c r="R2058" s="70" t="str">
        <f>IF(E2058="","",IF(Q2058="","",IFERROR(VLOOKUP(M2058,point3[],2,FALSE),1)))</f>
        <v/>
      </c>
      <c r="S2058" s="66" t="str">
        <f t="shared" si="198"/>
        <v/>
      </c>
      <c r="T2058" s="30" t="str">
        <f>IF(E2058="","",IF(S2058="","",IFERROR(VLOOKUP(M2058,point3[],2,FALSE),IF(M2058="","",1))))</f>
        <v/>
      </c>
    </row>
    <row r="2059" spans="2:20" ht="19.5" customHeight="1" x14ac:dyDescent="0.2">
      <c r="B2059" s="62"/>
      <c r="C2059" s="63"/>
      <c r="D2059" s="9"/>
      <c r="E2059" s="83"/>
      <c r="F2059" s="93"/>
      <c r="G2059" s="84"/>
      <c r="H2059" s="85"/>
      <c r="I2059" s="85"/>
      <c r="J2059" s="85"/>
      <c r="K2059" s="86"/>
      <c r="M2059" s="32" t="str">
        <f t="shared" si="194"/>
        <v/>
      </c>
      <c r="N2059" s="111" t="str">
        <f t="shared" si="195"/>
        <v/>
      </c>
      <c r="O2059" s="44" t="str">
        <f t="shared" si="199"/>
        <v/>
      </c>
      <c r="P2059" s="71" t="str">
        <f t="shared" si="196"/>
        <v/>
      </c>
      <c r="Q2059" s="29" t="str">
        <f t="shared" si="197"/>
        <v/>
      </c>
      <c r="R2059" s="70" t="str">
        <f>IF(E2059="","",IF(Q2059="","",IFERROR(VLOOKUP(M2059,point3[],2,FALSE),1)))</f>
        <v/>
      </c>
      <c r="S2059" s="66" t="str">
        <f t="shared" si="198"/>
        <v/>
      </c>
      <c r="T2059" s="30" t="str">
        <f>IF(E2059="","",IF(S2059="","",IFERROR(VLOOKUP(M2059,point3[],2,FALSE),IF(M2059="","",1))))</f>
        <v/>
      </c>
    </row>
    <row r="2060" spans="2:20" ht="19.5" customHeight="1" x14ac:dyDescent="0.2">
      <c r="B2060" s="62"/>
      <c r="C2060" s="63"/>
      <c r="D2060" s="9"/>
      <c r="E2060" s="83"/>
      <c r="F2060" s="93"/>
      <c r="G2060" s="84"/>
      <c r="H2060" s="85"/>
      <c r="I2060" s="85"/>
      <c r="J2060" s="85"/>
      <c r="K2060" s="86"/>
      <c r="M2060" s="32" t="str">
        <f t="shared" si="194"/>
        <v/>
      </c>
      <c r="N2060" s="111" t="str">
        <f t="shared" si="195"/>
        <v/>
      </c>
      <c r="O2060" s="44" t="str">
        <f t="shared" si="199"/>
        <v/>
      </c>
      <c r="P2060" s="71" t="str">
        <f t="shared" si="196"/>
        <v/>
      </c>
      <c r="Q2060" s="29" t="str">
        <f t="shared" si="197"/>
        <v/>
      </c>
      <c r="R2060" s="70" t="str">
        <f>IF(E2060="","",IF(Q2060="","",IFERROR(VLOOKUP(M2060,point3[],2,FALSE),1)))</f>
        <v/>
      </c>
      <c r="S2060" s="66" t="str">
        <f t="shared" si="198"/>
        <v/>
      </c>
      <c r="T2060" s="30" t="str">
        <f>IF(E2060="","",IF(S2060="","",IFERROR(VLOOKUP(M2060,point3[],2,FALSE),IF(M2060="","",1))))</f>
        <v/>
      </c>
    </row>
    <row r="2061" spans="2:20" ht="19.5" customHeight="1" x14ac:dyDescent="0.2">
      <c r="B2061" s="62"/>
      <c r="C2061" s="63"/>
      <c r="D2061" s="9"/>
      <c r="E2061" s="83"/>
      <c r="F2061" s="93"/>
      <c r="G2061" s="84"/>
      <c r="H2061" s="85"/>
      <c r="I2061" s="85"/>
      <c r="J2061" s="85"/>
      <c r="K2061" s="86"/>
      <c r="M2061" s="32" t="str">
        <f t="shared" si="194"/>
        <v/>
      </c>
      <c r="N2061" s="111" t="str">
        <f t="shared" si="195"/>
        <v/>
      </c>
      <c r="O2061" s="44" t="str">
        <f t="shared" si="199"/>
        <v/>
      </c>
      <c r="P2061" s="71" t="str">
        <f t="shared" si="196"/>
        <v/>
      </c>
      <c r="Q2061" s="29" t="str">
        <f t="shared" si="197"/>
        <v/>
      </c>
      <c r="R2061" s="70" t="str">
        <f>IF(E2061="","",IF(Q2061="","",IFERROR(VLOOKUP(M2061,point3[],2,FALSE),1)))</f>
        <v/>
      </c>
      <c r="S2061" s="66" t="str">
        <f t="shared" si="198"/>
        <v/>
      </c>
      <c r="T2061" s="30" t="str">
        <f>IF(E2061="","",IF(S2061="","",IFERROR(VLOOKUP(M2061,point3[],2,FALSE),IF(M2061="","",1))))</f>
        <v/>
      </c>
    </row>
    <row r="2062" spans="2:20" ht="19.5" customHeight="1" x14ac:dyDescent="0.2">
      <c r="B2062" s="62"/>
      <c r="C2062" s="63"/>
      <c r="D2062" s="9"/>
      <c r="E2062" s="83"/>
      <c r="F2062" s="93"/>
      <c r="G2062" s="84"/>
      <c r="H2062" s="85"/>
      <c r="I2062" s="85"/>
      <c r="J2062" s="85"/>
      <c r="K2062" s="86"/>
      <c r="M2062" s="32" t="str">
        <f t="shared" si="194"/>
        <v/>
      </c>
      <c r="N2062" s="111" t="str">
        <f t="shared" si="195"/>
        <v/>
      </c>
      <c r="O2062" s="44" t="str">
        <f t="shared" si="199"/>
        <v/>
      </c>
      <c r="P2062" s="71" t="str">
        <f t="shared" si="196"/>
        <v/>
      </c>
      <c r="Q2062" s="29" t="str">
        <f t="shared" si="197"/>
        <v/>
      </c>
      <c r="R2062" s="70" t="str">
        <f>IF(E2062="","",IF(Q2062="","",IFERROR(VLOOKUP(M2062,point3[],2,FALSE),1)))</f>
        <v/>
      </c>
      <c r="S2062" s="66" t="str">
        <f t="shared" si="198"/>
        <v/>
      </c>
      <c r="T2062" s="30" t="str">
        <f>IF(E2062="","",IF(S2062="","",IFERROR(VLOOKUP(M2062,point3[],2,FALSE),IF(M2062="","",1))))</f>
        <v/>
      </c>
    </row>
    <row r="2063" spans="2:20" ht="19.5" customHeight="1" x14ac:dyDescent="0.2">
      <c r="B2063" s="62"/>
      <c r="C2063" s="63"/>
      <c r="D2063" s="9"/>
      <c r="E2063" s="83"/>
      <c r="F2063" s="93"/>
      <c r="G2063" s="84"/>
      <c r="H2063" s="85"/>
      <c r="I2063" s="85"/>
      <c r="J2063" s="85"/>
      <c r="K2063" s="86"/>
      <c r="M2063" s="32" t="str">
        <f t="shared" si="194"/>
        <v/>
      </c>
      <c r="N2063" s="111" t="str">
        <f t="shared" si="195"/>
        <v/>
      </c>
      <c r="O2063" s="44" t="str">
        <f t="shared" si="199"/>
        <v/>
      </c>
      <c r="P2063" s="71" t="str">
        <f t="shared" si="196"/>
        <v/>
      </c>
      <c r="Q2063" s="29" t="str">
        <f t="shared" si="197"/>
        <v/>
      </c>
      <c r="R2063" s="70" t="str">
        <f>IF(E2063="","",IF(Q2063="","",IFERROR(VLOOKUP(M2063,point3[],2,FALSE),1)))</f>
        <v/>
      </c>
      <c r="S2063" s="66" t="str">
        <f t="shared" si="198"/>
        <v/>
      </c>
      <c r="T2063" s="30" t="str">
        <f>IF(E2063="","",IF(S2063="","",IFERROR(VLOOKUP(M2063,point3[],2,FALSE),IF(M2063="","",1))))</f>
        <v/>
      </c>
    </row>
    <row r="2064" spans="2:20" ht="19.5" customHeight="1" x14ac:dyDescent="0.2">
      <c r="B2064" s="62"/>
      <c r="C2064" s="63"/>
      <c r="D2064" s="9"/>
      <c r="E2064" s="83"/>
      <c r="F2064" s="93"/>
      <c r="G2064" s="84"/>
      <c r="H2064" s="85"/>
      <c r="I2064" s="85"/>
      <c r="J2064" s="85"/>
      <c r="K2064" s="86"/>
      <c r="M2064" s="32" t="str">
        <f t="shared" si="194"/>
        <v/>
      </c>
      <c r="N2064" s="111" t="str">
        <f t="shared" si="195"/>
        <v/>
      </c>
      <c r="O2064" s="44" t="str">
        <f t="shared" si="199"/>
        <v/>
      </c>
      <c r="P2064" s="71" t="str">
        <f t="shared" si="196"/>
        <v/>
      </c>
      <c r="Q2064" s="29" t="str">
        <f t="shared" si="197"/>
        <v/>
      </c>
      <c r="R2064" s="70" t="str">
        <f>IF(E2064="","",IF(Q2064="","",IFERROR(VLOOKUP(M2064,point3[],2,FALSE),1)))</f>
        <v/>
      </c>
      <c r="S2064" s="66" t="str">
        <f t="shared" si="198"/>
        <v/>
      </c>
      <c r="T2064" s="30" t="str">
        <f>IF(E2064="","",IF(S2064="","",IFERROR(VLOOKUP(M2064,point3[],2,FALSE),IF(M2064="","",1))))</f>
        <v/>
      </c>
    </row>
    <row r="2065" spans="2:20" ht="19.5" customHeight="1" x14ac:dyDescent="0.2">
      <c r="B2065" s="62"/>
      <c r="C2065" s="63"/>
      <c r="D2065" s="9"/>
      <c r="E2065" s="83"/>
      <c r="F2065" s="93"/>
      <c r="G2065" s="84"/>
      <c r="H2065" s="85"/>
      <c r="I2065" s="85"/>
      <c r="J2065" s="85"/>
      <c r="K2065" s="86"/>
      <c r="M2065" s="32" t="str">
        <f t="shared" si="194"/>
        <v/>
      </c>
      <c r="N2065" s="111" t="str">
        <f t="shared" si="195"/>
        <v/>
      </c>
      <c r="O2065" s="44" t="str">
        <f t="shared" si="199"/>
        <v/>
      </c>
      <c r="P2065" s="71" t="str">
        <f t="shared" si="196"/>
        <v/>
      </c>
      <c r="Q2065" s="29" t="str">
        <f t="shared" si="197"/>
        <v/>
      </c>
      <c r="R2065" s="70" t="str">
        <f>IF(E2065="","",IF(Q2065="","",IFERROR(VLOOKUP(M2065,point3[],2,FALSE),1)))</f>
        <v/>
      </c>
      <c r="S2065" s="66" t="str">
        <f t="shared" si="198"/>
        <v/>
      </c>
      <c r="T2065" s="30" t="str">
        <f>IF(E2065="","",IF(S2065="","",IFERROR(VLOOKUP(M2065,point3[],2,FALSE),IF(M2065="","",1))))</f>
        <v/>
      </c>
    </row>
    <row r="2066" spans="2:20" ht="19.5" customHeight="1" x14ac:dyDescent="0.2">
      <c r="B2066" s="62"/>
      <c r="C2066" s="63"/>
      <c r="D2066" s="9"/>
      <c r="E2066" s="83"/>
      <c r="F2066" s="93"/>
      <c r="G2066" s="84"/>
      <c r="H2066" s="85"/>
      <c r="I2066" s="85"/>
      <c r="J2066" s="85"/>
      <c r="K2066" s="86"/>
      <c r="M2066" s="32" t="str">
        <f t="shared" si="194"/>
        <v/>
      </c>
      <c r="N2066" s="111" t="str">
        <f t="shared" si="195"/>
        <v/>
      </c>
      <c r="O2066" s="44" t="str">
        <f t="shared" si="199"/>
        <v/>
      </c>
      <c r="P2066" s="71" t="str">
        <f t="shared" si="196"/>
        <v/>
      </c>
      <c r="Q2066" s="29" t="str">
        <f t="shared" si="197"/>
        <v/>
      </c>
      <c r="R2066" s="70" t="str">
        <f>IF(E2066="","",IF(Q2066="","",IFERROR(VLOOKUP(M2066,point3[],2,FALSE),1)))</f>
        <v/>
      </c>
      <c r="S2066" s="66" t="str">
        <f t="shared" si="198"/>
        <v/>
      </c>
      <c r="T2066" s="30" t="str">
        <f>IF(E2066="","",IF(S2066="","",IFERROR(VLOOKUP(M2066,point3[],2,FALSE),IF(M2066="","",1))))</f>
        <v/>
      </c>
    </row>
    <row r="2067" spans="2:20" ht="19.5" customHeight="1" x14ac:dyDescent="0.2">
      <c r="B2067" s="62"/>
      <c r="C2067" s="63"/>
      <c r="D2067" s="9"/>
      <c r="E2067" s="83"/>
      <c r="F2067" s="93"/>
      <c r="G2067" s="84"/>
      <c r="H2067" s="85"/>
      <c r="I2067" s="85"/>
      <c r="J2067" s="85"/>
      <c r="K2067" s="86"/>
      <c r="M2067" s="32" t="str">
        <f t="shared" si="194"/>
        <v/>
      </c>
      <c r="N2067" s="111" t="str">
        <f t="shared" si="195"/>
        <v/>
      </c>
      <c r="O2067" s="44" t="str">
        <f t="shared" si="199"/>
        <v/>
      </c>
      <c r="P2067" s="71" t="str">
        <f t="shared" si="196"/>
        <v/>
      </c>
      <c r="Q2067" s="29" t="str">
        <f t="shared" si="197"/>
        <v/>
      </c>
      <c r="R2067" s="70" t="str">
        <f>IF(E2067="","",IF(Q2067="","",IFERROR(VLOOKUP(M2067,point3[],2,FALSE),1)))</f>
        <v/>
      </c>
      <c r="S2067" s="66" t="str">
        <f t="shared" si="198"/>
        <v/>
      </c>
      <c r="T2067" s="30" t="str">
        <f>IF(E2067="","",IF(S2067="","",IFERROR(VLOOKUP(M2067,point3[],2,FALSE),IF(M2067="","",1))))</f>
        <v/>
      </c>
    </row>
    <row r="2068" spans="2:20" ht="19.5" customHeight="1" x14ac:dyDescent="0.2">
      <c r="B2068" s="62"/>
      <c r="C2068" s="63"/>
      <c r="D2068" s="9"/>
      <c r="E2068" s="83"/>
      <c r="F2068" s="93"/>
      <c r="G2068" s="84"/>
      <c r="H2068" s="85"/>
      <c r="I2068" s="85"/>
      <c r="J2068" s="85"/>
      <c r="K2068" s="86"/>
      <c r="M2068" s="32" t="str">
        <f t="shared" si="194"/>
        <v/>
      </c>
      <c r="N2068" s="111" t="str">
        <f t="shared" si="195"/>
        <v/>
      </c>
      <c r="O2068" s="44" t="str">
        <f t="shared" si="199"/>
        <v/>
      </c>
      <c r="P2068" s="71" t="str">
        <f t="shared" si="196"/>
        <v/>
      </c>
      <c r="Q2068" s="29" t="str">
        <f t="shared" si="197"/>
        <v/>
      </c>
      <c r="R2068" s="70" t="str">
        <f>IF(E2068="","",IF(Q2068="","",IFERROR(VLOOKUP(M2068,point3[],2,FALSE),1)))</f>
        <v/>
      </c>
      <c r="S2068" s="66" t="str">
        <f t="shared" si="198"/>
        <v/>
      </c>
      <c r="T2068" s="30" t="str">
        <f>IF(E2068="","",IF(S2068="","",IFERROR(VLOOKUP(M2068,point3[],2,FALSE),IF(M2068="","",1))))</f>
        <v/>
      </c>
    </row>
    <row r="2069" spans="2:20" ht="19.5" customHeight="1" x14ac:dyDescent="0.2">
      <c r="B2069" s="62"/>
      <c r="C2069" s="63"/>
      <c r="D2069" s="9"/>
      <c r="E2069" s="83"/>
      <c r="F2069" s="93"/>
      <c r="G2069" s="84"/>
      <c r="H2069" s="85"/>
      <c r="I2069" s="85"/>
      <c r="J2069" s="85"/>
      <c r="K2069" s="86"/>
      <c r="M2069" s="32" t="str">
        <f t="shared" si="194"/>
        <v/>
      </c>
      <c r="N2069" s="111" t="str">
        <f t="shared" si="195"/>
        <v/>
      </c>
      <c r="O2069" s="44" t="str">
        <f t="shared" si="199"/>
        <v/>
      </c>
      <c r="P2069" s="71" t="str">
        <f t="shared" si="196"/>
        <v/>
      </c>
      <c r="Q2069" s="29" t="str">
        <f t="shared" si="197"/>
        <v/>
      </c>
      <c r="R2069" s="70" t="str">
        <f>IF(E2069="","",IF(Q2069="","",IFERROR(VLOOKUP(M2069,point3[],2,FALSE),1)))</f>
        <v/>
      </c>
      <c r="S2069" s="66" t="str">
        <f t="shared" si="198"/>
        <v/>
      </c>
      <c r="T2069" s="30" t="str">
        <f>IF(E2069="","",IF(S2069="","",IFERROR(VLOOKUP(M2069,point3[],2,FALSE),IF(M2069="","",1))))</f>
        <v/>
      </c>
    </row>
    <row r="2070" spans="2:20" ht="19.5" customHeight="1" x14ac:dyDescent="0.2">
      <c r="B2070" s="62"/>
      <c r="C2070" s="63"/>
      <c r="D2070" s="9"/>
      <c r="E2070" s="83"/>
      <c r="F2070" s="93"/>
      <c r="G2070" s="84"/>
      <c r="H2070" s="85"/>
      <c r="I2070" s="85"/>
      <c r="J2070" s="85"/>
      <c r="K2070" s="86"/>
      <c r="M2070" s="32" t="str">
        <f t="shared" si="194"/>
        <v/>
      </c>
      <c r="N2070" s="111" t="str">
        <f t="shared" si="195"/>
        <v/>
      </c>
      <c r="O2070" s="44" t="str">
        <f t="shared" si="199"/>
        <v/>
      </c>
      <c r="P2070" s="71" t="str">
        <f t="shared" si="196"/>
        <v/>
      </c>
      <c r="Q2070" s="29" t="str">
        <f t="shared" si="197"/>
        <v/>
      </c>
      <c r="R2070" s="70" t="str">
        <f>IF(E2070="","",IF(Q2070="","",IFERROR(VLOOKUP(M2070,point3[],2,FALSE),1)))</f>
        <v/>
      </c>
      <c r="S2070" s="66" t="str">
        <f t="shared" si="198"/>
        <v/>
      </c>
      <c r="T2070" s="30" t="str">
        <f>IF(E2070="","",IF(S2070="","",IFERROR(VLOOKUP(M2070,point3[],2,FALSE),IF(M2070="","",1))))</f>
        <v/>
      </c>
    </row>
    <row r="2071" spans="2:20" ht="19.5" customHeight="1" x14ac:dyDescent="0.2">
      <c r="B2071" s="62"/>
      <c r="C2071" s="63"/>
      <c r="D2071" s="9"/>
      <c r="E2071" s="83"/>
      <c r="F2071" s="93"/>
      <c r="G2071" s="84"/>
      <c r="H2071" s="85"/>
      <c r="I2071" s="85"/>
      <c r="J2071" s="85"/>
      <c r="K2071" s="86"/>
      <c r="M2071" s="32" t="str">
        <f t="shared" si="194"/>
        <v/>
      </c>
      <c r="N2071" s="111" t="str">
        <f t="shared" si="195"/>
        <v/>
      </c>
      <c r="O2071" s="44" t="str">
        <f t="shared" si="199"/>
        <v/>
      </c>
      <c r="P2071" s="71" t="str">
        <f t="shared" si="196"/>
        <v/>
      </c>
      <c r="Q2071" s="29" t="str">
        <f t="shared" si="197"/>
        <v/>
      </c>
      <c r="R2071" s="70" t="str">
        <f>IF(E2071="","",IF(Q2071="","",IFERROR(VLOOKUP(M2071,point3[],2,FALSE),1)))</f>
        <v/>
      </c>
      <c r="S2071" s="66" t="str">
        <f t="shared" si="198"/>
        <v/>
      </c>
      <c r="T2071" s="30" t="str">
        <f>IF(E2071="","",IF(S2071="","",IFERROR(VLOOKUP(M2071,point3[],2,FALSE),IF(M2071="","",1))))</f>
        <v/>
      </c>
    </row>
    <row r="2072" spans="2:20" ht="19.5" customHeight="1" x14ac:dyDescent="0.2">
      <c r="B2072" s="62"/>
      <c r="C2072" s="63"/>
      <c r="D2072" s="9"/>
      <c r="E2072" s="83"/>
      <c r="F2072" s="93"/>
      <c r="G2072" s="84"/>
      <c r="H2072" s="85"/>
      <c r="I2072" s="85"/>
      <c r="J2072" s="85"/>
      <c r="K2072" s="86"/>
      <c r="M2072" s="32" t="str">
        <f t="shared" si="194"/>
        <v/>
      </c>
      <c r="N2072" s="111" t="str">
        <f t="shared" si="195"/>
        <v/>
      </c>
      <c r="O2072" s="44" t="str">
        <f t="shared" si="199"/>
        <v/>
      </c>
      <c r="P2072" s="71" t="str">
        <f t="shared" si="196"/>
        <v/>
      </c>
      <c r="Q2072" s="29" t="str">
        <f t="shared" si="197"/>
        <v/>
      </c>
      <c r="R2072" s="70" t="str">
        <f>IF(E2072="","",IF(Q2072="","",IFERROR(VLOOKUP(M2072,point3[],2,FALSE),1)))</f>
        <v/>
      </c>
      <c r="S2072" s="66" t="str">
        <f t="shared" si="198"/>
        <v/>
      </c>
      <c r="T2072" s="30" t="str">
        <f>IF(E2072="","",IF(S2072="","",IFERROR(VLOOKUP(M2072,point3[],2,FALSE),IF(M2072="","",1))))</f>
        <v/>
      </c>
    </row>
    <row r="2073" spans="2:20" ht="19.5" customHeight="1" x14ac:dyDescent="0.2">
      <c r="B2073" s="62"/>
      <c r="C2073" s="63"/>
      <c r="D2073" s="9"/>
      <c r="E2073" s="83"/>
      <c r="F2073" s="93"/>
      <c r="G2073" s="84"/>
      <c r="H2073" s="85"/>
      <c r="I2073" s="85"/>
      <c r="J2073" s="85"/>
      <c r="K2073" s="86"/>
      <c r="M2073" s="32" t="str">
        <f t="shared" si="194"/>
        <v/>
      </c>
      <c r="N2073" s="111" t="str">
        <f t="shared" si="195"/>
        <v/>
      </c>
      <c r="O2073" s="44" t="str">
        <f t="shared" si="199"/>
        <v/>
      </c>
      <c r="P2073" s="71" t="str">
        <f t="shared" si="196"/>
        <v/>
      </c>
      <c r="Q2073" s="29" t="str">
        <f t="shared" si="197"/>
        <v/>
      </c>
      <c r="R2073" s="70" t="str">
        <f>IF(E2073="","",IF(Q2073="","",IFERROR(VLOOKUP(M2073,point3[],2,FALSE),1)))</f>
        <v/>
      </c>
      <c r="S2073" s="66" t="str">
        <f t="shared" si="198"/>
        <v/>
      </c>
      <c r="T2073" s="30" t="str">
        <f>IF(E2073="","",IF(S2073="","",IFERROR(VLOOKUP(M2073,point3[],2,FALSE),IF(M2073="","",1))))</f>
        <v/>
      </c>
    </row>
    <row r="2074" spans="2:20" ht="19.5" customHeight="1" x14ac:dyDescent="0.2">
      <c r="B2074" s="62"/>
      <c r="C2074" s="63"/>
      <c r="D2074" s="9"/>
      <c r="E2074" s="83"/>
      <c r="F2074" s="93"/>
      <c r="G2074" s="84"/>
      <c r="H2074" s="85"/>
      <c r="I2074" s="85"/>
      <c r="J2074" s="85"/>
      <c r="K2074" s="86"/>
      <c r="M2074" s="32" t="str">
        <f t="shared" si="194"/>
        <v/>
      </c>
      <c r="N2074" s="111" t="str">
        <f t="shared" si="195"/>
        <v/>
      </c>
      <c r="O2074" s="44" t="str">
        <f t="shared" si="199"/>
        <v/>
      </c>
      <c r="P2074" s="71" t="str">
        <f t="shared" si="196"/>
        <v/>
      </c>
      <c r="Q2074" s="29" t="str">
        <f t="shared" si="197"/>
        <v/>
      </c>
      <c r="R2074" s="70" t="str">
        <f>IF(E2074="","",IF(Q2074="","",IFERROR(VLOOKUP(M2074,point3[],2,FALSE),1)))</f>
        <v/>
      </c>
      <c r="S2074" s="66" t="str">
        <f t="shared" si="198"/>
        <v/>
      </c>
      <c r="T2074" s="30" t="str">
        <f>IF(E2074="","",IF(S2074="","",IFERROR(VLOOKUP(M2074,point3[],2,FALSE),IF(M2074="","",1))))</f>
        <v/>
      </c>
    </row>
    <row r="2075" spans="2:20" ht="19.5" customHeight="1" x14ac:dyDescent="0.2">
      <c r="B2075" s="62"/>
      <c r="C2075" s="63"/>
      <c r="D2075" s="9"/>
      <c r="E2075" s="83"/>
      <c r="F2075" s="93"/>
      <c r="G2075" s="84"/>
      <c r="H2075" s="85"/>
      <c r="I2075" s="85"/>
      <c r="J2075" s="85"/>
      <c r="K2075" s="86"/>
      <c r="M2075" s="33" t="str">
        <f t="shared" si="194"/>
        <v/>
      </c>
      <c r="N2075" s="111" t="str">
        <f t="shared" si="195"/>
        <v/>
      </c>
      <c r="O2075" s="45" t="str">
        <f t="shared" si="199"/>
        <v/>
      </c>
      <c r="P2075" s="71" t="str">
        <f t="shared" si="196"/>
        <v/>
      </c>
      <c r="Q2075" s="29" t="str">
        <f t="shared" si="197"/>
        <v/>
      </c>
      <c r="R2075" s="70" t="str">
        <f>IF(E2075="","",IF(Q2075="","",IFERROR(VLOOKUP(M2075,point3[],2,FALSE),1)))</f>
        <v/>
      </c>
      <c r="S2075" s="66" t="str">
        <f t="shared" si="198"/>
        <v/>
      </c>
      <c r="T2075" s="30" t="str">
        <f>IF(E2075="","",IF(S2075="","",IFERROR(VLOOKUP(M2075,point3[],2,FALSE),IF(M2075="","",1))))</f>
        <v/>
      </c>
    </row>
    <row r="2076" spans="2:20" ht="19.5" customHeight="1" x14ac:dyDescent="0.2">
      <c r="B2076" s="62"/>
      <c r="C2076" s="63"/>
      <c r="D2076" s="9"/>
      <c r="E2076" s="83"/>
      <c r="F2076" s="93"/>
      <c r="G2076" s="84"/>
      <c r="H2076" s="85"/>
      <c r="I2076" s="85"/>
      <c r="J2076" s="85"/>
      <c r="K2076" s="86"/>
      <c r="M2076" s="32" t="str">
        <f t="shared" si="194"/>
        <v/>
      </c>
      <c r="N2076" s="111" t="str">
        <f t="shared" si="195"/>
        <v/>
      </c>
      <c r="O2076" s="44" t="str">
        <f t="shared" si="199"/>
        <v/>
      </c>
      <c r="P2076" s="71" t="str">
        <f t="shared" si="196"/>
        <v/>
      </c>
      <c r="Q2076" s="29" t="str">
        <f t="shared" si="197"/>
        <v/>
      </c>
      <c r="R2076" s="70" t="str">
        <f>IF(E2076="","",IF(Q2076="","",IFERROR(VLOOKUP(M2076,point3[],2,FALSE),1)))</f>
        <v/>
      </c>
      <c r="S2076" s="66" t="str">
        <f t="shared" si="198"/>
        <v/>
      </c>
      <c r="T2076" s="30" t="str">
        <f>IF(E2076="","",IF(S2076="","",IFERROR(VLOOKUP(M2076,point3[],2,FALSE),IF(M2076="","",1))))</f>
        <v/>
      </c>
    </row>
    <row r="2077" spans="2:20" ht="19.5" customHeight="1" x14ac:dyDescent="0.2">
      <c r="B2077" s="62"/>
      <c r="C2077" s="63"/>
      <c r="D2077" s="9"/>
      <c r="E2077" s="83"/>
      <c r="F2077" s="93"/>
      <c r="G2077" s="84"/>
      <c r="H2077" s="85"/>
      <c r="I2077" s="85"/>
      <c r="J2077" s="85"/>
      <c r="K2077" s="86"/>
      <c r="M2077" s="32" t="str">
        <f t="shared" si="194"/>
        <v/>
      </c>
      <c r="N2077" s="111" t="str">
        <f t="shared" si="195"/>
        <v/>
      </c>
      <c r="O2077" s="44" t="str">
        <f t="shared" si="199"/>
        <v/>
      </c>
      <c r="P2077" s="71" t="str">
        <f t="shared" si="196"/>
        <v/>
      </c>
      <c r="Q2077" s="29" t="str">
        <f t="shared" si="197"/>
        <v/>
      </c>
      <c r="R2077" s="70" t="str">
        <f>IF(E2077="","",IF(Q2077="","",IFERROR(VLOOKUP(M2077,point3[],2,FALSE),1)))</f>
        <v/>
      </c>
      <c r="S2077" s="66" t="str">
        <f t="shared" si="198"/>
        <v/>
      </c>
      <c r="T2077" s="30" t="str">
        <f>IF(E2077="","",IF(S2077="","",IFERROR(VLOOKUP(M2077,point3[],2,FALSE),IF(M2077="","",1))))</f>
        <v/>
      </c>
    </row>
    <row r="2078" spans="2:20" ht="19.5" customHeight="1" x14ac:dyDescent="0.2">
      <c r="B2078" s="62"/>
      <c r="C2078" s="63"/>
      <c r="D2078" s="9"/>
      <c r="E2078" s="83"/>
      <c r="F2078" s="93"/>
      <c r="G2078" s="84"/>
      <c r="H2078" s="85"/>
      <c r="I2078" s="85"/>
      <c r="J2078" s="85"/>
      <c r="K2078" s="86"/>
      <c r="M2078" s="32" t="str">
        <f t="shared" si="194"/>
        <v/>
      </c>
      <c r="N2078" s="111" t="str">
        <f t="shared" si="195"/>
        <v/>
      </c>
      <c r="O2078" s="44" t="str">
        <f t="shared" si="199"/>
        <v/>
      </c>
      <c r="P2078" s="71" t="str">
        <f t="shared" si="196"/>
        <v/>
      </c>
      <c r="Q2078" s="29" t="str">
        <f t="shared" si="197"/>
        <v/>
      </c>
      <c r="R2078" s="70" t="str">
        <f>IF(E2078="","",IF(Q2078="","",IFERROR(VLOOKUP(M2078,point3[],2,FALSE),1)))</f>
        <v/>
      </c>
      <c r="S2078" s="66" t="str">
        <f t="shared" si="198"/>
        <v/>
      </c>
      <c r="T2078" s="30" t="str">
        <f>IF(E2078="","",IF(S2078="","",IFERROR(VLOOKUP(M2078,point3[],2,FALSE),IF(M2078="","",1))))</f>
        <v/>
      </c>
    </row>
    <row r="2079" spans="2:20" ht="19.5" customHeight="1" x14ac:dyDescent="0.2">
      <c r="B2079" s="62"/>
      <c r="C2079" s="63"/>
      <c r="D2079" s="9"/>
      <c r="E2079" s="83"/>
      <c r="F2079" s="93"/>
      <c r="G2079" s="84"/>
      <c r="H2079" s="85"/>
      <c r="I2079" s="85"/>
      <c r="J2079" s="85"/>
      <c r="K2079" s="86"/>
      <c r="M2079" s="32" t="str">
        <f t="shared" si="194"/>
        <v/>
      </c>
      <c r="N2079" s="111" t="str">
        <f t="shared" si="195"/>
        <v/>
      </c>
      <c r="O2079" s="44" t="str">
        <f t="shared" si="199"/>
        <v/>
      </c>
      <c r="P2079" s="71" t="str">
        <f t="shared" si="196"/>
        <v/>
      </c>
      <c r="Q2079" s="29" t="str">
        <f t="shared" si="197"/>
        <v/>
      </c>
      <c r="R2079" s="70" t="str">
        <f>IF(E2079="","",IF(Q2079="","",IFERROR(VLOOKUP(M2079,point3[],2,FALSE),1)))</f>
        <v/>
      </c>
      <c r="S2079" s="66" t="str">
        <f t="shared" si="198"/>
        <v/>
      </c>
      <c r="T2079" s="30" t="str">
        <f>IF(E2079="","",IF(S2079="","",IFERROR(VLOOKUP(M2079,point3[],2,FALSE),IF(M2079="","",1))))</f>
        <v/>
      </c>
    </row>
    <row r="2080" spans="2:20" ht="19.5" customHeight="1" x14ac:dyDescent="0.2">
      <c r="B2080" s="62"/>
      <c r="C2080" s="63"/>
      <c r="D2080" s="9"/>
      <c r="E2080" s="83"/>
      <c r="F2080" s="93"/>
      <c r="G2080" s="84"/>
      <c r="H2080" s="85"/>
      <c r="I2080" s="85"/>
      <c r="J2080" s="85"/>
      <c r="K2080" s="86"/>
      <c r="M2080" s="32" t="str">
        <f t="shared" si="194"/>
        <v/>
      </c>
      <c r="N2080" s="111" t="str">
        <f t="shared" si="195"/>
        <v/>
      </c>
      <c r="O2080" s="44" t="str">
        <f t="shared" si="199"/>
        <v/>
      </c>
      <c r="P2080" s="71" t="str">
        <f t="shared" si="196"/>
        <v/>
      </c>
      <c r="Q2080" s="29" t="str">
        <f t="shared" si="197"/>
        <v/>
      </c>
      <c r="R2080" s="70" t="str">
        <f>IF(E2080="","",IF(Q2080="","",IFERROR(VLOOKUP(M2080,point3[],2,FALSE),1)))</f>
        <v/>
      </c>
      <c r="S2080" s="66" t="str">
        <f t="shared" si="198"/>
        <v/>
      </c>
      <c r="T2080" s="30" t="str">
        <f>IF(E2080="","",IF(S2080="","",IFERROR(VLOOKUP(M2080,point3[],2,FALSE),IF(M2080="","",1))))</f>
        <v/>
      </c>
    </row>
    <row r="2081" spans="2:20" ht="19.5" customHeight="1" x14ac:dyDescent="0.2">
      <c r="B2081" s="62"/>
      <c r="C2081" s="63"/>
      <c r="D2081" s="9"/>
      <c r="E2081" s="83"/>
      <c r="F2081" s="93"/>
      <c r="G2081" s="84"/>
      <c r="H2081" s="85"/>
      <c r="I2081" s="85"/>
      <c r="J2081" s="85"/>
      <c r="K2081" s="86"/>
      <c r="M2081" s="32" t="str">
        <f t="shared" si="194"/>
        <v/>
      </c>
      <c r="N2081" s="111" t="str">
        <f t="shared" si="195"/>
        <v/>
      </c>
      <c r="O2081" s="44" t="str">
        <f t="shared" si="199"/>
        <v/>
      </c>
      <c r="P2081" s="71" t="str">
        <f t="shared" si="196"/>
        <v/>
      </c>
      <c r="Q2081" s="29" t="str">
        <f t="shared" si="197"/>
        <v/>
      </c>
      <c r="R2081" s="70" t="str">
        <f>IF(E2081="","",IF(Q2081="","",IFERROR(VLOOKUP(M2081,point3[],2,FALSE),1)))</f>
        <v/>
      </c>
      <c r="S2081" s="66" t="str">
        <f t="shared" si="198"/>
        <v/>
      </c>
      <c r="T2081" s="30" t="str">
        <f>IF(E2081="","",IF(S2081="","",IFERROR(VLOOKUP(M2081,point3[],2,FALSE),IF(M2081="","",1))))</f>
        <v/>
      </c>
    </row>
    <row r="2082" spans="2:20" ht="19.5" customHeight="1" x14ac:dyDescent="0.2">
      <c r="B2082" s="62"/>
      <c r="C2082" s="63"/>
      <c r="D2082" s="9"/>
      <c r="E2082" s="83"/>
      <c r="F2082" s="93"/>
      <c r="G2082" s="84"/>
      <c r="H2082" s="85"/>
      <c r="I2082" s="85"/>
      <c r="J2082" s="85"/>
      <c r="K2082" s="86"/>
      <c r="M2082" s="32" t="str">
        <f t="shared" si="194"/>
        <v/>
      </c>
      <c r="N2082" s="111" t="str">
        <f t="shared" si="195"/>
        <v/>
      </c>
      <c r="O2082" s="44" t="str">
        <f t="shared" si="199"/>
        <v/>
      </c>
      <c r="P2082" s="71" t="str">
        <f t="shared" si="196"/>
        <v/>
      </c>
      <c r="Q2082" s="29" t="str">
        <f t="shared" si="197"/>
        <v/>
      </c>
      <c r="R2082" s="70" t="str">
        <f>IF(E2082="","",IF(Q2082="","",IFERROR(VLOOKUP(M2082,point3[],2,FALSE),1)))</f>
        <v/>
      </c>
      <c r="S2082" s="66" t="str">
        <f t="shared" si="198"/>
        <v/>
      </c>
      <c r="T2082" s="30" t="str">
        <f>IF(E2082="","",IF(S2082="","",IFERROR(VLOOKUP(M2082,point3[],2,FALSE),IF(M2082="","",1))))</f>
        <v/>
      </c>
    </row>
    <row r="2083" spans="2:20" ht="19.5" customHeight="1" x14ac:dyDescent="0.2">
      <c r="B2083" s="62"/>
      <c r="C2083" s="63"/>
      <c r="D2083" s="9"/>
      <c r="E2083" s="83"/>
      <c r="F2083" s="93"/>
      <c r="G2083" s="84"/>
      <c r="H2083" s="85"/>
      <c r="I2083" s="85"/>
      <c r="J2083" s="85"/>
      <c r="K2083" s="86"/>
      <c r="M2083" s="32" t="str">
        <f t="shared" si="194"/>
        <v/>
      </c>
      <c r="N2083" s="111" t="str">
        <f t="shared" si="195"/>
        <v/>
      </c>
      <c r="O2083" s="44" t="str">
        <f t="shared" si="199"/>
        <v/>
      </c>
      <c r="P2083" s="71" t="str">
        <f t="shared" si="196"/>
        <v/>
      </c>
      <c r="Q2083" s="29" t="str">
        <f t="shared" si="197"/>
        <v/>
      </c>
      <c r="R2083" s="70" t="str">
        <f>IF(E2083="","",IF(Q2083="","",IFERROR(VLOOKUP(M2083,point3[],2,FALSE),1)))</f>
        <v/>
      </c>
      <c r="S2083" s="66" t="str">
        <f t="shared" si="198"/>
        <v/>
      </c>
      <c r="T2083" s="30" t="str">
        <f>IF(E2083="","",IF(S2083="","",IFERROR(VLOOKUP(M2083,point3[],2,FALSE),IF(M2083="","",1))))</f>
        <v/>
      </c>
    </row>
    <row r="2084" spans="2:20" ht="19.5" customHeight="1" x14ac:dyDescent="0.2">
      <c r="B2084" s="62"/>
      <c r="C2084" s="63"/>
      <c r="D2084" s="9"/>
      <c r="E2084" s="83"/>
      <c r="F2084" s="93"/>
      <c r="G2084" s="84"/>
      <c r="H2084" s="85"/>
      <c r="I2084" s="85"/>
      <c r="J2084" s="85"/>
      <c r="K2084" s="86"/>
      <c r="M2084" s="32" t="str">
        <f t="shared" si="194"/>
        <v/>
      </c>
      <c r="N2084" s="111" t="str">
        <f t="shared" si="195"/>
        <v/>
      </c>
      <c r="O2084" s="44" t="str">
        <f t="shared" si="199"/>
        <v/>
      </c>
      <c r="P2084" s="71" t="str">
        <f t="shared" si="196"/>
        <v/>
      </c>
      <c r="Q2084" s="29" t="str">
        <f t="shared" si="197"/>
        <v/>
      </c>
      <c r="R2084" s="70" t="str">
        <f>IF(E2084="","",IF(Q2084="","",IFERROR(VLOOKUP(M2084,point3[],2,FALSE),1)))</f>
        <v/>
      </c>
      <c r="S2084" s="66" t="str">
        <f t="shared" si="198"/>
        <v/>
      </c>
      <c r="T2084" s="30" t="str">
        <f>IF(E2084="","",IF(S2084="","",IFERROR(VLOOKUP(M2084,point3[],2,FALSE),IF(M2084="","",1))))</f>
        <v/>
      </c>
    </row>
    <row r="2085" spans="2:20" ht="19.5" customHeight="1" x14ac:dyDescent="0.2">
      <c r="B2085" s="62"/>
      <c r="C2085" s="63"/>
      <c r="D2085" s="9"/>
      <c r="E2085" s="83"/>
      <c r="F2085" s="93"/>
      <c r="G2085" s="84"/>
      <c r="H2085" s="85"/>
      <c r="I2085" s="85"/>
      <c r="J2085" s="85"/>
      <c r="K2085" s="86"/>
      <c r="M2085" s="32" t="str">
        <f t="shared" si="194"/>
        <v/>
      </c>
      <c r="N2085" s="111" t="str">
        <f t="shared" si="195"/>
        <v/>
      </c>
      <c r="O2085" s="44" t="str">
        <f t="shared" si="199"/>
        <v/>
      </c>
      <c r="P2085" s="71" t="str">
        <f t="shared" si="196"/>
        <v/>
      </c>
      <c r="Q2085" s="29" t="str">
        <f t="shared" si="197"/>
        <v/>
      </c>
      <c r="R2085" s="70" t="str">
        <f>IF(E2085="","",IF(Q2085="","",IFERROR(VLOOKUP(M2085,point3[],2,FALSE),1)))</f>
        <v/>
      </c>
      <c r="S2085" s="66" t="str">
        <f t="shared" si="198"/>
        <v/>
      </c>
      <c r="T2085" s="30" t="str">
        <f>IF(E2085="","",IF(S2085="","",IFERROR(VLOOKUP(M2085,point3[],2,FALSE),IF(M2085="","",1))))</f>
        <v/>
      </c>
    </row>
    <row r="2086" spans="2:20" ht="19.5" customHeight="1" x14ac:dyDescent="0.2">
      <c r="B2086" s="62"/>
      <c r="C2086" s="63"/>
      <c r="D2086" s="9"/>
      <c r="E2086" s="83"/>
      <c r="F2086" s="93"/>
      <c r="G2086" s="84"/>
      <c r="H2086" s="85"/>
      <c r="I2086" s="85"/>
      <c r="J2086" s="85"/>
      <c r="K2086" s="86"/>
      <c r="M2086" s="32" t="str">
        <f t="shared" si="194"/>
        <v/>
      </c>
      <c r="N2086" s="111" t="str">
        <f t="shared" si="195"/>
        <v/>
      </c>
      <c r="O2086" s="44" t="str">
        <f t="shared" si="199"/>
        <v/>
      </c>
      <c r="P2086" s="71" t="str">
        <f t="shared" si="196"/>
        <v/>
      </c>
      <c r="Q2086" s="29" t="str">
        <f t="shared" si="197"/>
        <v/>
      </c>
      <c r="R2086" s="70" t="str">
        <f>IF(E2086="","",IF(Q2086="","",IFERROR(VLOOKUP(M2086,point3[],2,FALSE),1)))</f>
        <v/>
      </c>
      <c r="S2086" s="66" t="str">
        <f t="shared" si="198"/>
        <v/>
      </c>
      <c r="T2086" s="30" t="str">
        <f>IF(E2086="","",IF(S2086="","",IFERROR(VLOOKUP(M2086,point3[],2,FALSE),IF(M2086="","",1))))</f>
        <v/>
      </c>
    </row>
    <row r="2087" spans="2:20" ht="19.5" customHeight="1" x14ac:dyDescent="0.2">
      <c r="B2087" s="62"/>
      <c r="C2087" s="63"/>
      <c r="D2087" s="9"/>
      <c r="E2087" s="83"/>
      <c r="F2087" s="93"/>
      <c r="G2087" s="84"/>
      <c r="H2087" s="85"/>
      <c r="I2087" s="85"/>
      <c r="J2087" s="85"/>
      <c r="K2087" s="86"/>
      <c r="M2087" s="32" t="str">
        <f t="shared" si="194"/>
        <v/>
      </c>
      <c r="N2087" s="111" t="str">
        <f t="shared" si="195"/>
        <v/>
      </c>
      <c r="O2087" s="44" t="str">
        <f t="shared" si="199"/>
        <v/>
      </c>
      <c r="P2087" s="71" t="str">
        <f t="shared" si="196"/>
        <v/>
      </c>
      <c r="Q2087" s="29" t="str">
        <f t="shared" si="197"/>
        <v/>
      </c>
      <c r="R2087" s="70" t="str">
        <f>IF(E2087="","",IF(Q2087="","",IFERROR(VLOOKUP(M2087,point3[],2,FALSE),1)))</f>
        <v/>
      </c>
      <c r="S2087" s="66" t="str">
        <f t="shared" si="198"/>
        <v/>
      </c>
      <c r="T2087" s="30" t="str">
        <f>IF(E2087="","",IF(S2087="","",IFERROR(VLOOKUP(M2087,point3[],2,FALSE),IF(M2087="","",1))))</f>
        <v/>
      </c>
    </row>
    <row r="2088" spans="2:20" ht="19.5" customHeight="1" x14ac:dyDescent="0.2">
      <c r="B2088" s="62"/>
      <c r="C2088" s="63"/>
      <c r="D2088" s="9"/>
      <c r="E2088" s="83"/>
      <c r="F2088" s="93"/>
      <c r="G2088" s="84"/>
      <c r="H2088" s="85"/>
      <c r="I2088" s="85"/>
      <c r="J2088" s="85"/>
      <c r="K2088" s="86"/>
      <c r="M2088" s="32" t="str">
        <f t="shared" si="194"/>
        <v/>
      </c>
      <c r="N2088" s="111" t="str">
        <f t="shared" si="195"/>
        <v/>
      </c>
      <c r="O2088" s="44" t="str">
        <f t="shared" si="199"/>
        <v/>
      </c>
      <c r="P2088" s="71" t="str">
        <f t="shared" si="196"/>
        <v/>
      </c>
      <c r="Q2088" s="29" t="str">
        <f t="shared" si="197"/>
        <v/>
      </c>
      <c r="R2088" s="70" t="str">
        <f>IF(E2088="","",IF(Q2088="","",IFERROR(VLOOKUP(M2088,point3[],2,FALSE),1)))</f>
        <v/>
      </c>
      <c r="S2088" s="66" t="str">
        <f t="shared" si="198"/>
        <v/>
      </c>
      <c r="T2088" s="30" t="str">
        <f>IF(E2088="","",IF(S2088="","",IFERROR(VLOOKUP(M2088,point3[],2,FALSE),IF(M2088="","",1))))</f>
        <v/>
      </c>
    </row>
    <row r="2089" spans="2:20" ht="19.5" customHeight="1" x14ac:dyDescent="0.2">
      <c r="B2089" s="62"/>
      <c r="C2089" s="63"/>
      <c r="D2089" s="9"/>
      <c r="E2089" s="83"/>
      <c r="F2089" s="93"/>
      <c r="G2089" s="84"/>
      <c r="H2089" s="85"/>
      <c r="I2089" s="85"/>
      <c r="J2089" s="85"/>
      <c r="K2089" s="86"/>
      <c r="M2089" s="32" t="str">
        <f t="shared" si="194"/>
        <v/>
      </c>
      <c r="N2089" s="111" t="str">
        <f t="shared" si="195"/>
        <v/>
      </c>
      <c r="O2089" s="44" t="str">
        <f t="shared" si="199"/>
        <v/>
      </c>
      <c r="P2089" s="71" t="str">
        <f t="shared" si="196"/>
        <v/>
      </c>
      <c r="Q2089" s="29" t="str">
        <f t="shared" si="197"/>
        <v/>
      </c>
      <c r="R2089" s="70" t="str">
        <f>IF(E2089="","",IF(Q2089="","",IFERROR(VLOOKUP(M2089,point3[],2,FALSE),1)))</f>
        <v/>
      </c>
      <c r="S2089" s="66" t="str">
        <f t="shared" si="198"/>
        <v/>
      </c>
      <c r="T2089" s="30" t="str">
        <f>IF(E2089="","",IF(S2089="","",IFERROR(VLOOKUP(M2089,point3[],2,FALSE),IF(M2089="","",1))))</f>
        <v/>
      </c>
    </row>
    <row r="2090" spans="2:20" ht="19.5" customHeight="1" x14ac:dyDescent="0.2">
      <c r="B2090" s="62"/>
      <c r="C2090" s="63"/>
      <c r="D2090" s="9"/>
      <c r="E2090" s="83"/>
      <c r="F2090" s="93"/>
      <c r="G2090" s="84"/>
      <c r="H2090" s="85"/>
      <c r="I2090" s="85"/>
      <c r="J2090" s="85"/>
      <c r="K2090" s="86"/>
      <c r="M2090" s="32" t="str">
        <f t="shared" si="194"/>
        <v/>
      </c>
      <c r="N2090" s="111" t="str">
        <f t="shared" si="195"/>
        <v/>
      </c>
      <c r="O2090" s="44" t="str">
        <f t="shared" si="199"/>
        <v/>
      </c>
      <c r="P2090" s="71" t="str">
        <f t="shared" si="196"/>
        <v/>
      </c>
      <c r="Q2090" s="29" t="str">
        <f t="shared" si="197"/>
        <v/>
      </c>
      <c r="R2090" s="70" t="str">
        <f>IF(E2090="","",IF(Q2090="","",IFERROR(VLOOKUP(M2090,point3[],2,FALSE),1)))</f>
        <v/>
      </c>
      <c r="S2090" s="66" t="str">
        <f t="shared" si="198"/>
        <v/>
      </c>
      <c r="T2090" s="30" t="str">
        <f>IF(E2090="","",IF(S2090="","",IFERROR(VLOOKUP(M2090,point3[],2,FALSE),IF(M2090="","",1))))</f>
        <v/>
      </c>
    </row>
    <row r="2091" spans="2:20" ht="19.5" customHeight="1" x14ac:dyDescent="0.2">
      <c r="B2091" s="62"/>
      <c r="C2091" s="63"/>
      <c r="D2091" s="9"/>
      <c r="E2091" s="83"/>
      <c r="F2091" s="93"/>
      <c r="G2091" s="84"/>
      <c r="H2091" s="85"/>
      <c r="I2091" s="85"/>
      <c r="J2091" s="85"/>
      <c r="K2091" s="86"/>
      <c r="M2091" s="32" t="str">
        <f t="shared" si="194"/>
        <v/>
      </c>
      <c r="N2091" s="111" t="str">
        <f t="shared" si="195"/>
        <v/>
      </c>
      <c r="O2091" s="44" t="str">
        <f t="shared" si="199"/>
        <v/>
      </c>
      <c r="P2091" s="71" t="str">
        <f t="shared" si="196"/>
        <v/>
      </c>
      <c r="Q2091" s="29" t="str">
        <f t="shared" si="197"/>
        <v/>
      </c>
      <c r="R2091" s="70" t="str">
        <f>IF(E2091="","",IF(Q2091="","",IFERROR(VLOOKUP(M2091,point3[],2,FALSE),1)))</f>
        <v/>
      </c>
      <c r="S2091" s="66" t="str">
        <f t="shared" si="198"/>
        <v/>
      </c>
      <c r="T2091" s="30" t="str">
        <f>IF(E2091="","",IF(S2091="","",IFERROR(VLOOKUP(M2091,point3[],2,FALSE),IF(M2091="","",1))))</f>
        <v/>
      </c>
    </row>
    <row r="2092" spans="2:20" ht="19.5" customHeight="1" x14ac:dyDescent="0.2">
      <c r="B2092" s="62"/>
      <c r="C2092" s="63"/>
      <c r="D2092" s="9"/>
      <c r="E2092" s="83"/>
      <c r="F2092" s="93"/>
      <c r="G2092" s="84"/>
      <c r="H2092" s="85"/>
      <c r="I2092" s="85"/>
      <c r="J2092" s="85"/>
      <c r="K2092" s="86"/>
      <c r="M2092" s="32" t="str">
        <f t="shared" si="194"/>
        <v/>
      </c>
      <c r="N2092" s="111" t="str">
        <f t="shared" si="195"/>
        <v/>
      </c>
      <c r="O2092" s="44" t="str">
        <f t="shared" si="199"/>
        <v/>
      </c>
      <c r="P2092" s="71" t="str">
        <f t="shared" si="196"/>
        <v/>
      </c>
      <c r="Q2092" s="29" t="str">
        <f t="shared" si="197"/>
        <v/>
      </c>
      <c r="R2092" s="70" t="str">
        <f>IF(E2092="","",IF(Q2092="","",IFERROR(VLOOKUP(M2092,point3[],2,FALSE),1)))</f>
        <v/>
      </c>
      <c r="S2092" s="66" t="str">
        <f t="shared" si="198"/>
        <v/>
      </c>
      <c r="T2092" s="30" t="str">
        <f>IF(E2092="","",IF(S2092="","",IFERROR(VLOOKUP(M2092,point3[],2,FALSE),IF(M2092="","",1))))</f>
        <v/>
      </c>
    </row>
    <row r="2093" spans="2:20" ht="19.5" customHeight="1" x14ac:dyDescent="0.2">
      <c r="B2093" s="62"/>
      <c r="C2093" s="63"/>
      <c r="D2093" s="9"/>
      <c r="E2093" s="83"/>
      <c r="F2093" s="93"/>
      <c r="G2093" s="84"/>
      <c r="H2093" s="85"/>
      <c r="I2093" s="85"/>
      <c r="J2093" s="85"/>
      <c r="K2093" s="86"/>
      <c r="M2093" s="32" t="str">
        <f t="shared" si="194"/>
        <v/>
      </c>
      <c r="N2093" s="111" t="str">
        <f t="shared" si="195"/>
        <v/>
      </c>
      <c r="O2093" s="44" t="str">
        <f t="shared" si="199"/>
        <v/>
      </c>
      <c r="P2093" s="71" t="str">
        <f t="shared" si="196"/>
        <v/>
      </c>
      <c r="Q2093" s="29" t="str">
        <f t="shared" si="197"/>
        <v/>
      </c>
      <c r="R2093" s="70" t="str">
        <f>IF(E2093="","",IF(Q2093="","",IFERROR(VLOOKUP(M2093,point3[],2,FALSE),1)))</f>
        <v/>
      </c>
      <c r="S2093" s="66" t="str">
        <f t="shared" si="198"/>
        <v/>
      </c>
      <c r="T2093" s="30" t="str">
        <f>IF(E2093="","",IF(S2093="","",IFERROR(VLOOKUP(M2093,point3[],2,FALSE),IF(M2093="","",1))))</f>
        <v/>
      </c>
    </row>
    <row r="2094" spans="2:20" ht="19.5" customHeight="1" x14ac:dyDescent="0.2">
      <c r="B2094" s="62"/>
      <c r="C2094" s="63"/>
      <c r="D2094" s="9"/>
      <c r="E2094" s="83"/>
      <c r="F2094" s="93"/>
      <c r="G2094" s="84"/>
      <c r="H2094" s="85"/>
      <c r="I2094" s="85"/>
      <c r="J2094" s="85"/>
      <c r="K2094" s="86"/>
      <c r="M2094" s="33" t="str">
        <f t="shared" si="194"/>
        <v/>
      </c>
      <c r="N2094" s="111" t="str">
        <f t="shared" si="195"/>
        <v/>
      </c>
      <c r="O2094" s="45" t="str">
        <f t="shared" si="199"/>
        <v/>
      </c>
      <c r="P2094" s="71" t="str">
        <f t="shared" si="196"/>
        <v/>
      </c>
      <c r="Q2094" s="29" t="str">
        <f t="shared" si="197"/>
        <v/>
      </c>
      <c r="R2094" s="70" t="str">
        <f>IF(E2094="","",IF(Q2094="","",IFERROR(VLOOKUP(M2094,point3[],2,FALSE),1)))</f>
        <v/>
      </c>
      <c r="S2094" s="66" t="str">
        <f t="shared" si="198"/>
        <v/>
      </c>
      <c r="T2094" s="30" t="str">
        <f>IF(E2094="","",IF(S2094="","",IFERROR(VLOOKUP(M2094,point3[],2,FALSE),IF(M2094="","",1))))</f>
        <v/>
      </c>
    </row>
    <row r="2095" spans="2:20" ht="19.5" customHeight="1" x14ac:dyDescent="0.2">
      <c r="B2095" s="62"/>
      <c r="C2095" s="63"/>
      <c r="D2095" s="9"/>
      <c r="E2095" s="83"/>
      <c r="F2095" s="93"/>
      <c r="G2095" s="84"/>
      <c r="H2095" s="85"/>
      <c r="I2095" s="85"/>
      <c r="J2095" s="85"/>
      <c r="K2095" s="86"/>
      <c r="M2095" s="32" t="str">
        <f t="shared" si="194"/>
        <v/>
      </c>
      <c r="N2095" s="111" t="str">
        <f t="shared" si="195"/>
        <v/>
      </c>
      <c r="O2095" s="44" t="str">
        <f t="shared" si="199"/>
        <v/>
      </c>
      <c r="P2095" s="71" t="str">
        <f t="shared" si="196"/>
        <v/>
      </c>
      <c r="Q2095" s="29" t="str">
        <f t="shared" si="197"/>
        <v/>
      </c>
      <c r="R2095" s="70" t="str">
        <f>IF(E2095="","",IF(Q2095="","",IFERROR(VLOOKUP(M2095,point3[],2,FALSE),1)))</f>
        <v/>
      </c>
      <c r="S2095" s="66" t="str">
        <f t="shared" si="198"/>
        <v/>
      </c>
      <c r="T2095" s="30" t="str">
        <f>IF(E2095="","",IF(S2095="","",IFERROR(VLOOKUP(M2095,point3[],2,FALSE),IF(M2095="","",1))))</f>
        <v/>
      </c>
    </row>
    <row r="2096" spans="2:20" ht="19.5" customHeight="1" x14ac:dyDescent="0.2">
      <c r="B2096" s="62"/>
      <c r="C2096" s="63"/>
      <c r="D2096" s="9"/>
      <c r="E2096" s="83"/>
      <c r="F2096" s="93"/>
      <c r="G2096" s="84"/>
      <c r="H2096" s="85"/>
      <c r="I2096" s="85"/>
      <c r="J2096" s="85"/>
      <c r="K2096" s="86"/>
      <c r="M2096" s="32" t="str">
        <f t="shared" si="194"/>
        <v/>
      </c>
      <c r="N2096" s="111" t="str">
        <f t="shared" si="195"/>
        <v/>
      </c>
      <c r="O2096" s="44" t="str">
        <f t="shared" si="199"/>
        <v/>
      </c>
      <c r="P2096" s="71" t="str">
        <f t="shared" si="196"/>
        <v/>
      </c>
      <c r="Q2096" s="29" t="str">
        <f t="shared" si="197"/>
        <v/>
      </c>
      <c r="R2096" s="70" t="str">
        <f>IF(E2096="","",IF(Q2096="","",IFERROR(VLOOKUP(M2096,point3[],2,FALSE),1)))</f>
        <v/>
      </c>
      <c r="S2096" s="66" t="str">
        <f t="shared" si="198"/>
        <v/>
      </c>
      <c r="T2096" s="30" t="str">
        <f>IF(E2096="","",IF(S2096="","",IFERROR(VLOOKUP(M2096,point3[],2,FALSE),IF(M2096="","",1))))</f>
        <v/>
      </c>
    </row>
    <row r="2097" spans="2:20" ht="19.5" customHeight="1" x14ac:dyDescent="0.2">
      <c r="B2097" s="62"/>
      <c r="C2097" s="63"/>
      <c r="D2097" s="9"/>
      <c r="E2097" s="83"/>
      <c r="F2097" s="93"/>
      <c r="G2097" s="84"/>
      <c r="H2097" s="85"/>
      <c r="I2097" s="85"/>
      <c r="J2097" s="85"/>
      <c r="K2097" s="86"/>
      <c r="M2097" s="32" t="str">
        <f t="shared" si="194"/>
        <v/>
      </c>
      <c r="N2097" s="111" t="str">
        <f t="shared" si="195"/>
        <v/>
      </c>
      <c r="O2097" s="44" t="str">
        <f t="shared" si="199"/>
        <v/>
      </c>
      <c r="P2097" s="71" t="str">
        <f t="shared" si="196"/>
        <v/>
      </c>
      <c r="Q2097" s="29" t="str">
        <f t="shared" si="197"/>
        <v/>
      </c>
      <c r="R2097" s="70" t="str">
        <f>IF(E2097="","",IF(Q2097="","",IFERROR(VLOOKUP(M2097,point3[],2,FALSE),1)))</f>
        <v/>
      </c>
      <c r="S2097" s="66" t="str">
        <f t="shared" si="198"/>
        <v/>
      </c>
      <c r="T2097" s="30" t="str">
        <f>IF(E2097="","",IF(S2097="","",IFERROR(VLOOKUP(M2097,point3[],2,FALSE),IF(M2097="","",1))))</f>
        <v/>
      </c>
    </row>
    <row r="2098" spans="2:20" ht="19.5" customHeight="1" x14ac:dyDescent="0.2">
      <c r="B2098" s="62"/>
      <c r="C2098" s="63"/>
      <c r="D2098" s="9"/>
      <c r="E2098" s="83"/>
      <c r="F2098" s="93"/>
      <c r="G2098" s="84"/>
      <c r="H2098" s="85"/>
      <c r="I2098" s="85"/>
      <c r="J2098" s="85"/>
      <c r="K2098" s="86"/>
      <c r="M2098" s="32" t="str">
        <f t="shared" si="194"/>
        <v/>
      </c>
      <c r="N2098" s="111" t="str">
        <f t="shared" si="195"/>
        <v/>
      </c>
      <c r="O2098" s="44" t="str">
        <f t="shared" si="199"/>
        <v/>
      </c>
      <c r="P2098" s="71" t="str">
        <f t="shared" si="196"/>
        <v/>
      </c>
      <c r="Q2098" s="29" t="str">
        <f t="shared" si="197"/>
        <v/>
      </c>
      <c r="R2098" s="70" t="str">
        <f>IF(E2098="","",IF(Q2098="","",IFERROR(VLOOKUP(M2098,point3[],2,FALSE),1)))</f>
        <v/>
      </c>
      <c r="S2098" s="66" t="str">
        <f t="shared" si="198"/>
        <v/>
      </c>
      <c r="T2098" s="30" t="str">
        <f>IF(E2098="","",IF(S2098="","",IFERROR(VLOOKUP(M2098,point3[],2,FALSE),IF(M2098="","",1))))</f>
        <v/>
      </c>
    </row>
    <row r="2099" spans="2:20" ht="19.5" customHeight="1" x14ac:dyDescent="0.2">
      <c r="B2099" s="62"/>
      <c r="C2099" s="63"/>
      <c r="D2099" s="9"/>
      <c r="E2099" s="83"/>
      <c r="F2099" s="93"/>
      <c r="G2099" s="84"/>
      <c r="H2099" s="85"/>
      <c r="I2099" s="85"/>
      <c r="J2099" s="85"/>
      <c r="K2099" s="86"/>
      <c r="M2099" s="32" t="str">
        <f t="shared" si="194"/>
        <v/>
      </c>
      <c r="N2099" s="111" t="str">
        <f t="shared" si="195"/>
        <v/>
      </c>
      <c r="O2099" s="44" t="str">
        <f t="shared" si="199"/>
        <v/>
      </c>
      <c r="P2099" s="71" t="str">
        <f t="shared" si="196"/>
        <v/>
      </c>
      <c r="Q2099" s="29" t="str">
        <f t="shared" si="197"/>
        <v/>
      </c>
      <c r="R2099" s="70" t="str">
        <f>IF(E2099="","",IF(Q2099="","",IFERROR(VLOOKUP(M2099,point3[],2,FALSE),1)))</f>
        <v/>
      </c>
      <c r="S2099" s="66" t="str">
        <f t="shared" si="198"/>
        <v/>
      </c>
      <c r="T2099" s="30" t="str">
        <f>IF(E2099="","",IF(S2099="","",IFERROR(VLOOKUP(M2099,point3[],2,FALSE),IF(M2099="","",1))))</f>
        <v/>
      </c>
    </row>
    <row r="2100" spans="2:20" ht="19.5" customHeight="1" x14ac:dyDescent="0.2">
      <c r="B2100" s="62"/>
      <c r="C2100" s="63"/>
      <c r="D2100" s="9"/>
      <c r="E2100" s="83"/>
      <c r="F2100" s="93"/>
      <c r="G2100" s="84"/>
      <c r="H2100" s="85"/>
      <c r="I2100" s="85"/>
      <c r="J2100" s="85"/>
      <c r="K2100" s="86"/>
      <c r="M2100" s="32" t="str">
        <f t="shared" si="194"/>
        <v/>
      </c>
      <c r="N2100" s="111" t="str">
        <f t="shared" si="195"/>
        <v/>
      </c>
      <c r="O2100" s="44" t="str">
        <f t="shared" si="199"/>
        <v/>
      </c>
      <c r="P2100" s="71" t="str">
        <f t="shared" si="196"/>
        <v/>
      </c>
      <c r="Q2100" s="29" t="str">
        <f t="shared" si="197"/>
        <v/>
      </c>
      <c r="R2100" s="70" t="str">
        <f>IF(E2100="","",IF(Q2100="","",IFERROR(VLOOKUP(M2100,point3[],2,FALSE),1)))</f>
        <v/>
      </c>
      <c r="S2100" s="66" t="str">
        <f t="shared" si="198"/>
        <v/>
      </c>
      <c r="T2100" s="30" t="str">
        <f>IF(E2100="","",IF(S2100="","",IFERROR(VLOOKUP(M2100,point3[],2,FALSE),IF(M2100="","",1))))</f>
        <v/>
      </c>
    </row>
    <row r="2101" spans="2:20" ht="19.5" customHeight="1" x14ac:dyDescent="0.2">
      <c r="B2101" s="62"/>
      <c r="C2101" s="63"/>
      <c r="D2101" s="9"/>
      <c r="E2101" s="83"/>
      <c r="F2101" s="93"/>
      <c r="G2101" s="84"/>
      <c r="H2101" s="85"/>
      <c r="I2101" s="85"/>
      <c r="J2101" s="85"/>
      <c r="K2101" s="86"/>
      <c r="M2101" s="32" t="str">
        <f t="shared" si="194"/>
        <v/>
      </c>
      <c r="N2101" s="111" t="str">
        <f t="shared" si="195"/>
        <v/>
      </c>
      <c r="O2101" s="44" t="str">
        <f t="shared" si="199"/>
        <v/>
      </c>
      <c r="P2101" s="71" t="str">
        <f t="shared" si="196"/>
        <v/>
      </c>
      <c r="Q2101" s="29" t="str">
        <f t="shared" si="197"/>
        <v/>
      </c>
      <c r="R2101" s="70" t="str">
        <f>IF(E2101="","",IF(Q2101="","",IFERROR(VLOOKUP(M2101,point3[],2,FALSE),1)))</f>
        <v/>
      </c>
      <c r="S2101" s="66" t="str">
        <f t="shared" si="198"/>
        <v/>
      </c>
      <c r="T2101" s="30" t="str">
        <f>IF(E2101="","",IF(S2101="","",IFERROR(VLOOKUP(M2101,point3[],2,FALSE),IF(M2101="","",1))))</f>
        <v/>
      </c>
    </row>
    <row r="2102" spans="2:20" ht="19.5" customHeight="1" x14ac:dyDescent="0.2">
      <c r="B2102" s="62"/>
      <c r="C2102" s="63"/>
      <c r="D2102" s="9"/>
      <c r="E2102" s="83"/>
      <c r="F2102" s="93"/>
      <c r="G2102" s="84"/>
      <c r="H2102" s="85"/>
      <c r="I2102" s="85"/>
      <c r="J2102" s="85"/>
      <c r="K2102" s="86"/>
      <c r="M2102" s="32" t="str">
        <f t="shared" si="194"/>
        <v/>
      </c>
      <c r="N2102" s="111" t="str">
        <f t="shared" si="195"/>
        <v/>
      </c>
      <c r="O2102" s="44" t="str">
        <f t="shared" si="199"/>
        <v/>
      </c>
      <c r="P2102" s="71" t="str">
        <f t="shared" si="196"/>
        <v/>
      </c>
      <c r="Q2102" s="29" t="str">
        <f t="shared" si="197"/>
        <v/>
      </c>
      <c r="R2102" s="70" t="str">
        <f>IF(E2102="","",IF(Q2102="","",IFERROR(VLOOKUP(M2102,point3[],2,FALSE),1)))</f>
        <v/>
      </c>
      <c r="S2102" s="66" t="str">
        <f t="shared" si="198"/>
        <v/>
      </c>
      <c r="T2102" s="30" t="str">
        <f>IF(E2102="","",IF(S2102="","",IFERROR(VLOOKUP(M2102,point3[],2,FALSE),IF(M2102="","",1))))</f>
        <v/>
      </c>
    </row>
    <row r="2103" spans="2:20" ht="19.5" customHeight="1" x14ac:dyDescent="0.2">
      <c r="B2103" s="62"/>
      <c r="C2103" s="63"/>
      <c r="D2103" s="9"/>
      <c r="E2103" s="83"/>
      <c r="F2103" s="93"/>
      <c r="G2103" s="84"/>
      <c r="H2103" s="85"/>
      <c r="I2103" s="85"/>
      <c r="J2103" s="85"/>
      <c r="K2103" s="86"/>
      <c r="M2103" s="32" t="str">
        <f t="shared" si="194"/>
        <v/>
      </c>
      <c r="N2103" s="111" t="str">
        <f t="shared" si="195"/>
        <v/>
      </c>
      <c r="O2103" s="44" t="str">
        <f t="shared" si="199"/>
        <v/>
      </c>
      <c r="P2103" s="71" t="str">
        <f t="shared" si="196"/>
        <v/>
      </c>
      <c r="Q2103" s="29" t="str">
        <f t="shared" si="197"/>
        <v/>
      </c>
      <c r="R2103" s="70" t="str">
        <f>IF(E2103="","",IF(Q2103="","",IFERROR(VLOOKUP(M2103,point3[],2,FALSE),1)))</f>
        <v/>
      </c>
      <c r="S2103" s="66" t="str">
        <f t="shared" si="198"/>
        <v/>
      </c>
      <c r="T2103" s="30" t="str">
        <f>IF(E2103="","",IF(S2103="","",IFERROR(VLOOKUP(M2103,point3[],2,FALSE),IF(M2103="","",1))))</f>
        <v/>
      </c>
    </row>
    <row r="2104" spans="2:20" ht="19.5" customHeight="1" x14ac:dyDescent="0.2">
      <c r="B2104" s="62"/>
      <c r="C2104" s="63"/>
      <c r="D2104" s="9"/>
      <c r="E2104" s="83"/>
      <c r="F2104" s="93"/>
      <c r="G2104" s="84"/>
      <c r="H2104" s="85"/>
      <c r="I2104" s="85"/>
      <c r="J2104" s="85"/>
      <c r="K2104" s="86"/>
      <c r="M2104" s="32" t="str">
        <f t="shared" si="194"/>
        <v/>
      </c>
      <c r="N2104" s="111" t="str">
        <f t="shared" si="195"/>
        <v/>
      </c>
      <c r="O2104" s="44" t="str">
        <f t="shared" si="199"/>
        <v/>
      </c>
      <c r="P2104" s="71" t="str">
        <f t="shared" si="196"/>
        <v/>
      </c>
      <c r="Q2104" s="29" t="str">
        <f t="shared" si="197"/>
        <v/>
      </c>
      <c r="R2104" s="70" t="str">
        <f>IF(E2104="","",IF(Q2104="","",IFERROR(VLOOKUP(M2104,point3[],2,FALSE),1)))</f>
        <v/>
      </c>
      <c r="S2104" s="66" t="str">
        <f t="shared" si="198"/>
        <v/>
      </c>
      <c r="T2104" s="30" t="str">
        <f>IF(E2104="","",IF(S2104="","",IFERROR(VLOOKUP(M2104,point3[],2,FALSE),IF(M2104="","",1))))</f>
        <v/>
      </c>
    </row>
    <row r="2105" spans="2:20" ht="19.5" customHeight="1" x14ac:dyDescent="0.2">
      <c r="B2105" s="62"/>
      <c r="C2105" s="63"/>
      <c r="D2105" s="9"/>
      <c r="E2105" s="83"/>
      <c r="F2105" s="93"/>
      <c r="G2105" s="84"/>
      <c r="H2105" s="85"/>
      <c r="I2105" s="85"/>
      <c r="J2105" s="85"/>
      <c r="K2105" s="86"/>
      <c r="M2105" s="32" t="str">
        <f t="shared" si="194"/>
        <v/>
      </c>
      <c r="N2105" s="111" t="str">
        <f t="shared" si="195"/>
        <v/>
      </c>
      <c r="O2105" s="44" t="str">
        <f t="shared" si="199"/>
        <v/>
      </c>
      <c r="P2105" s="71" t="str">
        <f t="shared" si="196"/>
        <v/>
      </c>
      <c r="Q2105" s="29" t="str">
        <f t="shared" si="197"/>
        <v/>
      </c>
      <c r="R2105" s="70" t="str">
        <f>IF(E2105="","",IF(Q2105="","",IFERROR(VLOOKUP(M2105,point3[],2,FALSE),1)))</f>
        <v/>
      </c>
      <c r="S2105" s="66" t="str">
        <f t="shared" si="198"/>
        <v/>
      </c>
      <c r="T2105" s="30" t="str">
        <f>IF(E2105="","",IF(S2105="","",IFERROR(VLOOKUP(M2105,point3[],2,FALSE),IF(M2105="","",1))))</f>
        <v/>
      </c>
    </row>
    <row r="2106" spans="2:20" ht="19.5" customHeight="1" x14ac:dyDescent="0.2">
      <c r="B2106" s="62"/>
      <c r="C2106" s="63"/>
      <c r="D2106" s="9"/>
      <c r="E2106" s="83"/>
      <c r="F2106" s="93"/>
      <c r="G2106" s="84"/>
      <c r="H2106" s="85"/>
      <c r="I2106" s="85"/>
      <c r="J2106" s="85"/>
      <c r="K2106" s="86"/>
      <c r="M2106" s="32" t="str">
        <f t="shared" si="194"/>
        <v/>
      </c>
      <c r="N2106" s="111" t="str">
        <f t="shared" si="195"/>
        <v/>
      </c>
      <c r="O2106" s="44" t="str">
        <f t="shared" si="199"/>
        <v/>
      </c>
      <c r="P2106" s="71" t="str">
        <f t="shared" si="196"/>
        <v/>
      </c>
      <c r="Q2106" s="29" t="str">
        <f t="shared" si="197"/>
        <v/>
      </c>
      <c r="R2106" s="70" t="str">
        <f>IF(E2106="","",IF(Q2106="","",IFERROR(VLOOKUP(M2106,point3[],2,FALSE),1)))</f>
        <v/>
      </c>
      <c r="S2106" s="66" t="str">
        <f t="shared" si="198"/>
        <v/>
      </c>
      <c r="T2106" s="30" t="str">
        <f>IF(E2106="","",IF(S2106="","",IFERROR(VLOOKUP(M2106,point3[],2,FALSE),IF(M2106="","",1))))</f>
        <v/>
      </c>
    </row>
    <row r="2107" spans="2:20" ht="19.5" customHeight="1" x14ac:dyDescent="0.2">
      <c r="B2107" s="62"/>
      <c r="C2107" s="63"/>
      <c r="D2107" s="9"/>
      <c r="E2107" s="83"/>
      <c r="F2107" s="93"/>
      <c r="G2107" s="84"/>
      <c r="H2107" s="85"/>
      <c r="I2107" s="85"/>
      <c r="J2107" s="85"/>
      <c r="K2107" s="86"/>
      <c r="M2107" s="32" t="str">
        <f t="shared" si="194"/>
        <v/>
      </c>
      <c r="N2107" s="111" t="str">
        <f t="shared" si="195"/>
        <v/>
      </c>
      <c r="O2107" s="44" t="str">
        <f t="shared" si="199"/>
        <v/>
      </c>
      <c r="P2107" s="71" t="str">
        <f t="shared" si="196"/>
        <v/>
      </c>
      <c r="Q2107" s="29" t="str">
        <f t="shared" si="197"/>
        <v/>
      </c>
      <c r="R2107" s="70" t="str">
        <f>IF(E2107="","",IF(Q2107="","",IFERROR(VLOOKUP(M2107,point3[],2,FALSE),1)))</f>
        <v/>
      </c>
      <c r="S2107" s="66" t="str">
        <f t="shared" si="198"/>
        <v/>
      </c>
      <c r="T2107" s="30" t="str">
        <f>IF(E2107="","",IF(S2107="","",IFERROR(VLOOKUP(M2107,point3[],2,FALSE),IF(M2107="","",1))))</f>
        <v/>
      </c>
    </row>
    <row r="2108" spans="2:20" ht="19.5" customHeight="1" x14ac:dyDescent="0.2">
      <c r="B2108" s="62"/>
      <c r="C2108" s="63"/>
      <c r="D2108" s="9"/>
      <c r="E2108" s="83"/>
      <c r="F2108" s="93"/>
      <c r="G2108" s="84"/>
      <c r="H2108" s="85"/>
      <c r="I2108" s="85"/>
      <c r="J2108" s="85"/>
      <c r="K2108" s="86"/>
      <c r="M2108" s="32" t="str">
        <f t="shared" si="194"/>
        <v/>
      </c>
      <c r="N2108" s="111" t="str">
        <f t="shared" si="195"/>
        <v/>
      </c>
      <c r="O2108" s="44" t="str">
        <f t="shared" si="199"/>
        <v/>
      </c>
      <c r="P2108" s="71" t="str">
        <f t="shared" si="196"/>
        <v/>
      </c>
      <c r="Q2108" s="29" t="str">
        <f t="shared" si="197"/>
        <v/>
      </c>
      <c r="R2108" s="70" t="str">
        <f>IF(E2108="","",IF(Q2108="","",IFERROR(VLOOKUP(M2108,point3[],2,FALSE),1)))</f>
        <v/>
      </c>
      <c r="S2108" s="66" t="str">
        <f t="shared" si="198"/>
        <v/>
      </c>
      <c r="T2108" s="30" t="str">
        <f>IF(E2108="","",IF(S2108="","",IFERROR(VLOOKUP(M2108,point3[],2,FALSE),IF(M2108="","",1))))</f>
        <v/>
      </c>
    </row>
    <row r="2109" spans="2:20" ht="19.5" customHeight="1" x14ac:dyDescent="0.2">
      <c r="B2109" s="62"/>
      <c r="C2109" s="63"/>
      <c r="D2109" s="9"/>
      <c r="E2109" s="83"/>
      <c r="F2109" s="93"/>
      <c r="G2109" s="84"/>
      <c r="H2109" s="85"/>
      <c r="I2109" s="85"/>
      <c r="J2109" s="85"/>
      <c r="K2109" s="86"/>
      <c r="M2109" s="32" t="str">
        <f t="shared" si="194"/>
        <v/>
      </c>
      <c r="N2109" s="111" t="str">
        <f t="shared" si="195"/>
        <v/>
      </c>
      <c r="O2109" s="44" t="str">
        <f t="shared" si="199"/>
        <v/>
      </c>
      <c r="P2109" s="71" t="str">
        <f t="shared" si="196"/>
        <v/>
      </c>
      <c r="Q2109" s="29" t="str">
        <f t="shared" si="197"/>
        <v/>
      </c>
      <c r="R2109" s="70" t="str">
        <f>IF(E2109="","",IF(Q2109="","",IFERROR(VLOOKUP(M2109,point3[],2,FALSE),1)))</f>
        <v/>
      </c>
      <c r="S2109" s="66" t="str">
        <f t="shared" si="198"/>
        <v/>
      </c>
      <c r="T2109" s="30" t="str">
        <f>IF(E2109="","",IF(S2109="","",IFERROR(VLOOKUP(M2109,point3[],2,FALSE),IF(M2109="","",1))))</f>
        <v/>
      </c>
    </row>
    <row r="2110" spans="2:20" ht="19.5" customHeight="1" x14ac:dyDescent="0.2">
      <c r="B2110" s="62"/>
      <c r="C2110" s="63"/>
      <c r="D2110" s="9"/>
      <c r="E2110" s="83"/>
      <c r="F2110" s="93"/>
      <c r="G2110" s="84"/>
      <c r="H2110" s="85"/>
      <c r="I2110" s="85"/>
      <c r="J2110" s="85"/>
      <c r="K2110" s="86"/>
      <c r="M2110" s="32" t="str">
        <f t="shared" si="194"/>
        <v/>
      </c>
      <c r="N2110" s="111" t="str">
        <f t="shared" si="195"/>
        <v/>
      </c>
      <c r="O2110" s="44" t="str">
        <f t="shared" si="199"/>
        <v/>
      </c>
      <c r="P2110" s="71" t="str">
        <f t="shared" si="196"/>
        <v/>
      </c>
      <c r="Q2110" s="29" t="str">
        <f t="shared" si="197"/>
        <v/>
      </c>
      <c r="R2110" s="70" t="str">
        <f>IF(E2110="","",IF(Q2110="","",IFERROR(VLOOKUP(M2110,point3[],2,FALSE),1)))</f>
        <v/>
      </c>
      <c r="S2110" s="66" t="str">
        <f t="shared" si="198"/>
        <v/>
      </c>
      <c r="T2110" s="30" t="str">
        <f>IF(E2110="","",IF(S2110="","",IFERROR(VLOOKUP(M2110,point3[],2,FALSE),IF(M2110="","",1))))</f>
        <v/>
      </c>
    </row>
    <row r="2111" spans="2:20" ht="19.5" customHeight="1" x14ac:dyDescent="0.2">
      <c r="B2111" s="62"/>
      <c r="C2111" s="63"/>
      <c r="D2111" s="9"/>
      <c r="E2111" s="83"/>
      <c r="F2111" s="93"/>
      <c r="G2111" s="84"/>
      <c r="H2111" s="85"/>
      <c r="I2111" s="85"/>
      <c r="J2111" s="85"/>
      <c r="K2111" s="86"/>
      <c r="M2111" s="32" t="str">
        <f t="shared" si="194"/>
        <v/>
      </c>
      <c r="N2111" s="111" t="str">
        <f t="shared" si="195"/>
        <v/>
      </c>
      <c r="O2111" s="44" t="str">
        <f t="shared" si="199"/>
        <v/>
      </c>
      <c r="P2111" s="71" t="str">
        <f t="shared" si="196"/>
        <v/>
      </c>
      <c r="Q2111" s="29" t="str">
        <f t="shared" si="197"/>
        <v/>
      </c>
      <c r="R2111" s="70" t="str">
        <f>IF(E2111="","",IF(Q2111="","",IFERROR(VLOOKUP(M2111,point3[],2,FALSE),1)))</f>
        <v/>
      </c>
      <c r="S2111" s="66" t="str">
        <f t="shared" si="198"/>
        <v/>
      </c>
      <c r="T2111" s="30" t="str">
        <f>IF(E2111="","",IF(S2111="","",IFERROR(VLOOKUP(M2111,point3[],2,FALSE),IF(M2111="","",1))))</f>
        <v/>
      </c>
    </row>
    <row r="2112" spans="2:20" ht="19.5" customHeight="1" x14ac:dyDescent="0.2">
      <c r="B2112" s="62"/>
      <c r="C2112" s="63"/>
      <c r="D2112" s="9"/>
      <c r="E2112" s="83"/>
      <c r="F2112" s="93"/>
      <c r="G2112" s="84"/>
      <c r="H2112" s="85"/>
      <c r="I2112" s="85"/>
      <c r="J2112" s="85"/>
      <c r="K2112" s="86"/>
      <c r="M2112" s="32" t="str">
        <f t="shared" si="194"/>
        <v/>
      </c>
      <c r="N2112" s="111" t="str">
        <f t="shared" si="195"/>
        <v/>
      </c>
      <c r="O2112" s="44" t="str">
        <f t="shared" si="199"/>
        <v/>
      </c>
      <c r="P2112" s="71" t="str">
        <f t="shared" si="196"/>
        <v/>
      </c>
      <c r="Q2112" s="29" t="str">
        <f t="shared" si="197"/>
        <v/>
      </c>
      <c r="R2112" s="70" t="str">
        <f>IF(E2112="","",IF(Q2112="","",IFERROR(VLOOKUP(M2112,point3[],2,FALSE),1)))</f>
        <v/>
      </c>
      <c r="S2112" s="66" t="str">
        <f t="shared" si="198"/>
        <v/>
      </c>
      <c r="T2112" s="30" t="str">
        <f>IF(E2112="","",IF(S2112="","",IFERROR(VLOOKUP(M2112,point3[],2,FALSE),IF(M2112="","",1))))</f>
        <v/>
      </c>
    </row>
    <row r="2113" spans="2:20" ht="19.5" customHeight="1" x14ac:dyDescent="0.2">
      <c r="B2113" s="62"/>
      <c r="C2113" s="63"/>
      <c r="D2113" s="9"/>
      <c r="E2113" s="83"/>
      <c r="F2113" s="93"/>
      <c r="G2113" s="84"/>
      <c r="H2113" s="85"/>
      <c r="I2113" s="85"/>
      <c r="J2113" s="85"/>
      <c r="K2113" s="86"/>
      <c r="M2113" s="32" t="str">
        <f t="shared" si="194"/>
        <v/>
      </c>
      <c r="N2113" s="111" t="str">
        <f t="shared" si="195"/>
        <v/>
      </c>
      <c r="O2113" s="44" t="str">
        <f t="shared" si="199"/>
        <v/>
      </c>
      <c r="P2113" s="71" t="str">
        <f t="shared" si="196"/>
        <v/>
      </c>
      <c r="Q2113" s="29" t="str">
        <f t="shared" si="197"/>
        <v/>
      </c>
      <c r="R2113" s="70" t="str">
        <f>IF(E2113="","",IF(Q2113="","",IFERROR(VLOOKUP(M2113,point3[],2,FALSE),1)))</f>
        <v/>
      </c>
      <c r="S2113" s="66" t="str">
        <f t="shared" si="198"/>
        <v/>
      </c>
      <c r="T2113" s="30" t="str">
        <f>IF(E2113="","",IF(S2113="","",IFERROR(VLOOKUP(M2113,point3[],2,FALSE),IF(M2113="","",1))))</f>
        <v/>
      </c>
    </row>
    <row r="2114" spans="2:20" ht="19.5" customHeight="1" x14ac:dyDescent="0.2">
      <c r="B2114" s="62"/>
      <c r="C2114" s="63"/>
      <c r="D2114" s="9"/>
      <c r="E2114" s="83"/>
      <c r="F2114" s="93"/>
      <c r="G2114" s="84"/>
      <c r="H2114" s="85"/>
      <c r="I2114" s="85"/>
      <c r="J2114" s="85"/>
      <c r="K2114" s="86"/>
      <c r="M2114" s="33" t="str">
        <f t="shared" si="194"/>
        <v/>
      </c>
      <c r="N2114" s="111" t="str">
        <f t="shared" si="195"/>
        <v/>
      </c>
      <c r="O2114" s="45" t="str">
        <f t="shared" si="199"/>
        <v/>
      </c>
      <c r="P2114" s="71" t="str">
        <f t="shared" si="196"/>
        <v/>
      </c>
      <c r="Q2114" s="29" t="str">
        <f t="shared" si="197"/>
        <v/>
      </c>
      <c r="R2114" s="70" t="str">
        <f>IF(E2114="","",IF(Q2114="","",IFERROR(VLOOKUP(M2114,point3[],2,FALSE),1)))</f>
        <v/>
      </c>
      <c r="S2114" s="66" t="str">
        <f t="shared" si="198"/>
        <v/>
      </c>
      <c r="T2114" s="30" t="str">
        <f>IF(E2114="","",IF(S2114="","",IFERROR(VLOOKUP(M2114,point3[],2,FALSE),IF(M2114="","",1))))</f>
        <v/>
      </c>
    </row>
    <row r="2115" spans="2:20" ht="19.5" customHeight="1" x14ac:dyDescent="0.2">
      <c r="B2115" s="62"/>
      <c r="C2115" s="63"/>
      <c r="D2115" s="9"/>
      <c r="E2115" s="83"/>
      <c r="F2115" s="93"/>
      <c r="G2115" s="84"/>
      <c r="H2115" s="85"/>
      <c r="I2115" s="85"/>
      <c r="J2115" s="85"/>
      <c r="K2115" s="86"/>
      <c r="M2115" s="32" t="str">
        <f t="shared" si="194"/>
        <v/>
      </c>
      <c r="N2115" s="111" t="str">
        <f t="shared" si="195"/>
        <v/>
      </c>
      <c r="O2115" s="44" t="str">
        <f t="shared" si="199"/>
        <v/>
      </c>
      <c r="P2115" s="71" t="str">
        <f t="shared" si="196"/>
        <v/>
      </c>
      <c r="Q2115" s="29" t="str">
        <f t="shared" si="197"/>
        <v/>
      </c>
      <c r="R2115" s="70" t="str">
        <f>IF(E2115="","",IF(Q2115="","",IFERROR(VLOOKUP(M2115,point3[],2,FALSE),1)))</f>
        <v/>
      </c>
      <c r="S2115" s="66" t="str">
        <f t="shared" si="198"/>
        <v/>
      </c>
      <c r="T2115" s="30" t="str">
        <f>IF(E2115="","",IF(S2115="","",IFERROR(VLOOKUP(M2115,point3[],2,FALSE),IF(M2115="","",1))))</f>
        <v/>
      </c>
    </row>
    <row r="2116" spans="2:20" ht="19.5" customHeight="1" x14ac:dyDescent="0.2">
      <c r="B2116" s="62"/>
      <c r="C2116" s="63"/>
      <c r="D2116" s="9"/>
      <c r="E2116" s="83"/>
      <c r="F2116" s="93"/>
      <c r="G2116" s="84"/>
      <c r="H2116" s="85"/>
      <c r="I2116" s="85"/>
      <c r="J2116" s="85"/>
      <c r="K2116" s="86"/>
      <c r="M2116" s="32" t="str">
        <f t="shared" si="194"/>
        <v/>
      </c>
      <c r="N2116" s="111" t="str">
        <f t="shared" si="195"/>
        <v/>
      </c>
      <c r="O2116" s="44" t="str">
        <f t="shared" si="199"/>
        <v/>
      </c>
      <c r="P2116" s="71" t="str">
        <f t="shared" si="196"/>
        <v/>
      </c>
      <c r="Q2116" s="29" t="str">
        <f t="shared" si="197"/>
        <v/>
      </c>
      <c r="R2116" s="70" t="str">
        <f>IF(E2116="","",IF(Q2116="","",IFERROR(VLOOKUP(M2116,point3[],2,FALSE),1)))</f>
        <v/>
      </c>
      <c r="S2116" s="66" t="str">
        <f t="shared" si="198"/>
        <v/>
      </c>
      <c r="T2116" s="30" t="str">
        <f>IF(E2116="","",IF(S2116="","",IFERROR(VLOOKUP(M2116,point3[],2,FALSE),IF(M2116="","",1))))</f>
        <v/>
      </c>
    </row>
    <row r="2117" spans="2:20" ht="19.5" customHeight="1" x14ac:dyDescent="0.2">
      <c r="B2117" s="62"/>
      <c r="C2117" s="63"/>
      <c r="D2117" s="9"/>
      <c r="E2117" s="83"/>
      <c r="F2117" s="93"/>
      <c r="G2117" s="84"/>
      <c r="H2117" s="85"/>
      <c r="I2117" s="85"/>
      <c r="J2117" s="85"/>
      <c r="K2117" s="86"/>
      <c r="M2117" s="32" t="str">
        <f t="shared" si="194"/>
        <v/>
      </c>
      <c r="N2117" s="111" t="str">
        <f t="shared" si="195"/>
        <v/>
      </c>
      <c r="O2117" s="44" t="str">
        <f t="shared" si="199"/>
        <v/>
      </c>
      <c r="P2117" s="71" t="str">
        <f t="shared" si="196"/>
        <v/>
      </c>
      <c r="Q2117" s="29" t="str">
        <f t="shared" si="197"/>
        <v/>
      </c>
      <c r="R2117" s="70" t="str">
        <f>IF(E2117="","",IF(Q2117="","",IFERROR(VLOOKUP(M2117,point3[],2,FALSE),1)))</f>
        <v/>
      </c>
      <c r="S2117" s="66" t="str">
        <f t="shared" si="198"/>
        <v/>
      </c>
      <c r="T2117" s="30" t="str">
        <f>IF(E2117="","",IF(S2117="","",IFERROR(VLOOKUP(M2117,point3[],2,FALSE),IF(M2117="","",1))))</f>
        <v/>
      </c>
    </row>
    <row r="2118" spans="2:20" ht="19.5" customHeight="1" x14ac:dyDescent="0.2">
      <c r="B2118" s="62"/>
      <c r="C2118" s="63"/>
      <c r="D2118" s="9"/>
      <c r="E2118" s="83"/>
      <c r="F2118" s="93"/>
      <c r="G2118" s="84"/>
      <c r="H2118" s="85"/>
      <c r="I2118" s="85"/>
      <c r="J2118" s="85"/>
      <c r="K2118" s="86"/>
      <c r="M2118" s="32" t="str">
        <f t="shared" si="194"/>
        <v/>
      </c>
      <c r="N2118" s="111" t="str">
        <f t="shared" si="195"/>
        <v/>
      </c>
      <c r="O2118" s="44" t="str">
        <f t="shared" si="199"/>
        <v/>
      </c>
      <c r="P2118" s="71" t="str">
        <f t="shared" si="196"/>
        <v/>
      </c>
      <c r="Q2118" s="29" t="str">
        <f t="shared" si="197"/>
        <v/>
      </c>
      <c r="R2118" s="70" t="str">
        <f>IF(E2118="","",IF(Q2118="","",IFERROR(VLOOKUP(M2118,point3[],2,FALSE),1)))</f>
        <v/>
      </c>
      <c r="S2118" s="66" t="str">
        <f t="shared" si="198"/>
        <v/>
      </c>
      <c r="T2118" s="30" t="str">
        <f>IF(E2118="","",IF(S2118="","",IFERROR(VLOOKUP(M2118,point3[],2,FALSE),IF(M2118="","",1))))</f>
        <v/>
      </c>
    </row>
    <row r="2119" spans="2:20" ht="19.5" customHeight="1" x14ac:dyDescent="0.2">
      <c r="B2119" s="62"/>
      <c r="C2119" s="63"/>
      <c r="D2119" s="9"/>
      <c r="E2119" s="83"/>
      <c r="F2119" s="93"/>
      <c r="G2119" s="84"/>
      <c r="H2119" s="85"/>
      <c r="I2119" s="85"/>
      <c r="J2119" s="85"/>
      <c r="K2119" s="86"/>
      <c r="M2119" s="32" t="str">
        <f t="shared" ref="M2119:M2182" si="200">IF(E2119="","",LEFT(E2119,6))</f>
        <v/>
      </c>
      <c r="N2119" s="111" t="str">
        <f t="shared" ref="N2119:N2182" si="201">IF(F2119="","",F2119)</f>
        <v/>
      </c>
      <c r="O2119" s="44" t="str">
        <f t="shared" si="199"/>
        <v/>
      </c>
      <c r="P2119" s="71" t="str">
        <f t="shared" ref="P2119:P2182" si="202">IF(F2119="","",IF(O2119&lt;&gt;0,1/O2119,0))</f>
        <v/>
      </c>
      <c r="Q2119" s="29" t="str">
        <f t="shared" ref="Q2119:Q2182" si="203">IF(OR(K2119="CW",K2119="SSB",K2119="FM",K2119="AM"),"電信・電話","")</f>
        <v/>
      </c>
      <c r="R2119" s="70" t="str">
        <f>IF(E2119="","",IF(Q2119="","",IFERROR(VLOOKUP(M2119,point3[],2,FALSE),1)))</f>
        <v/>
      </c>
      <c r="S2119" s="66" t="str">
        <f t="shared" ref="S2119:S2182" si="204">IF(OR(K2119="CW",K2119="SSB",K2119="FM",K2119="AM",K2119=""),"","デジタル")</f>
        <v/>
      </c>
      <c r="T2119" s="30" t="str">
        <f>IF(E2119="","",IF(S2119="","",IFERROR(VLOOKUP(M2119,point3[],2,FALSE),IF(M2119="","",1))))</f>
        <v/>
      </c>
    </row>
    <row r="2120" spans="2:20" ht="19.5" customHeight="1" x14ac:dyDescent="0.2">
      <c r="B2120" s="62"/>
      <c r="C2120" s="63"/>
      <c r="D2120" s="9"/>
      <c r="E2120" s="83"/>
      <c r="F2120" s="93"/>
      <c r="G2120" s="84"/>
      <c r="H2120" s="85"/>
      <c r="I2120" s="85"/>
      <c r="J2120" s="85"/>
      <c r="K2120" s="86"/>
      <c r="M2120" s="32" t="str">
        <f t="shared" si="200"/>
        <v/>
      </c>
      <c r="N2120" s="111" t="str">
        <f t="shared" si="201"/>
        <v/>
      </c>
      <c r="O2120" s="44" t="str">
        <f t="shared" ref="O2120:O2183" si="205">IF(F2120="","",COUNTIF($N$7:$N$3064,F2120))</f>
        <v/>
      </c>
      <c r="P2120" s="71" t="str">
        <f t="shared" si="202"/>
        <v/>
      </c>
      <c r="Q2120" s="29" t="str">
        <f t="shared" si="203"/>
        <v/>
      </c>
      <c r="R2120" s="70" t="str">
        <f>IF(E2120="","",IF(Q2120="","",IFERROR(VLOOKUP(M2120,point3[],2,FALSE),1)))</f>
        <v/>
      </c>
      <c r="S2120" s="66" t="str">
        <f t="shared" si="204"/>
        <v/>
      </c>
      <c r="T2120" s="30" t="str">
        <f>IF(E2120="","",IF(S2120="","",IFERROR(VLOOKUP(M2120,point3[],2,FALSE),IF(M2120="","",1))))</f>
        <v/>
      </c>
    </row>
    <row r="2121" spans="2:20" ht="19.5" customHeight="1" x14ac:dyDescent="0.2">
      <c r="B2121" s="62"/>
      <c r="C2121" s="63"/>
      <c r="D2121" s="9"/>
      <c r="E2121" s="83"/>
      <c r="F2121" s="93"/>
      <c r="G2121" s="84"/>
      <c r="H2121" s="85"/>
      <c r="I2121" s="85"/>
      <c r="J2121" s="85"/>
      <c r="K2121" s="86"/>
      <c r="M2121" s="32" t="str">
        <f t="shared" si="200"/>
        <v/>
      </c>
      <c r="N2121" s="111" t="str">
        <f t="shared" si="201"/>
        <v/>
      </c>
      <c r="O2121" s="44" t="str">
        <f t="shared" si="205"/>
        <v/>
      </c>
      <c r="P2121" s="71" t="str">
        <f t="shared" si="202"/>
        <v/>
      </c>
      <c r="Q2121" s="29" t="str">
        <f t="shared" si="203"/>
        <v/>
      </c>
      <c r="R2121" s="70" t="str">
        <f>IF(E2121="","",IF(Q2121="","",IFERROR(VLOOKUP(M2121,point3[],2,FALSE),1)))</f>
        <v/>
      </c>
      <c r="S2121" s="66" t="str">
        <f t="shared" si="204"/>
        <v/>
      </c>
      <c r="T2121" s="30" t="str">
        <f>IF(E2121="","",IF(S2121="","",IFERROR(VLOOKUP(M2121,point3[],2,FALSE),IF(M2121="","",1))))</f>
        <v/>
      </c>
    </row>
    <row r="2122" spans="2:20" ht="19.5" customHeight="1" x14ac:dyDescent="0.2">
      <c r="B2122" s="62"/>
      <c r="C2122" s="63"/>
      <c r="D2122" s="9"/>
      <c r="E2122" s="83"/>
      <c r="F2122" s="93"/>
      <c r="G2122" s="84"/>
      <c r="H2122" s="85"/>
      <c r="I2122" s="85"/>
      <c r="J2122" s="85"/>
      <c r="K2122" s="86"/>
      <c r="M2122" s="32" t="str">
        <f t="shared" si="200"/>
        <v/>
      </c>
      <c r="N2122" s="111" t="str">
        <f t="shared" si="201"/>
        <v/>
      </c>
      <c r="O2122" s="44" t="str">
        <f t="shared" si="205"/>
        <v/>
      </c>
      <c r="P2122" s="71" t="str">
        <f t="shared" si="202"/>
        <v/>
      </c>
      <c r="Q2122" s="29" t="str">
        <f t="shared" si="203"/>
        <v/>
      </c>
      <c r="R2122" s="70" t="str">
        <f>IF(E2122="","",IF(Q2122="","",IFERROR(VLOOKUP(M2122,point3[],2,FALSE),1)))</f>
        <v/>
      </c>
      <c r="S2122" s="66" t="str">
        <f t="shared" si="204"/>
        <v/>
      </c>
      <c r="T2122" s="30" t="str">
        <f>IF(E2122="","",IF(S2122="","",IFERROR(VLOOKUP(M2122,point3[],2,FALSE),IF(M2122="","",1))))</f>
        <v/>
      </c>
    </row>
    <row r="2123" spans="2:20" ht="19.5" customHeight="1" x14ac:dyDescent="0.2">
      <c r="B2123" s="62"/>
      <c r="C2123" s="63"/>
      <c r="D2123" s="9"/>
      <c r="E2123" s="83"/>
      <c r="F2123" s="93"/>
      <c r="G2123" s="84"/>
      <c r="H2123" s="85"/>
      <c r="I2123" s="85"/>
      <c r="J2123" s="85"/>
      <c r="K2123" s="86"/>
      <c r="M2123" s="32" t="str">
        <f t="shared" si="200"/>
        <v/>
      </c>
      <c r="N2123" s="111" t="str">
        <f t="shared" si="201"/>
        <v/>
      </c>
      <c r="O2123" s="44" t="str">
        <f t="shared" si="205"/>
        <v/>
      </c>
      <c r="P2123" s="71" t="str">
        <f t="shared" si="202"/>
        <v/>
      </c>
      <c r="Q2123" s="29" t="str">
        <f t="shared" si="203"/>
        <v/>
      </c>
      <c r="R2123" s="70" t="str">
        <f>IF(E2123="","",IF(Q2123="","",IFERROR(VLOOKUP(M2123,point3[],2,FALSE),1)))</f>
        <v/>
      </c>
      <c r="S2123" s="66" t="str">
        <f t="shared" si="204"/>
        <v/>
      </c>
      <c r="T2123" s="30" t="str">
        <f>IF(E2123="","",IF(S2123="","",IFERROR(VLOOKUP(M2123,point3[],2,FALSE),IF(M2123="","",1))))</f>
        <v/>
      </c>
    </row>
    <row r="2124" spans="2:20" ht="19.5" customHeight="1" x14ac:dyDescent="0.2">
      <c r="B2124" s="62"/>
      <c r="C2124" s="63"/>
      <c r="D2124" s="9"/>
      <c r="E2124" s="83"/>
      <c r="F2124" s="93"/>
      <c r="G2124" s="84"/>
      <c r="H2124" s="85"/>
      <c r="I2124" s="85"/>
      <c r="J2124" s="85"/>
      <c r="K2124" s="86"/>
      <c r="M2124" s="32" t="str">
        <f t="shared" si="200"/>
        <v/>
      </c>
      <c r="N2124" s="111" t="str">
        <f t="shared" si="201"/>
        <v/>
      </c>
      <c r="O2124" s="44" t="str">
        <f t="shared" si="205"/>
        <v/>
      </c>
      <c r="P2124" s="71" t="str">
        <f t="shared" si="202"/>
        <v/>
      </c>
      <c r="Q2124" s="29" t="str">
        <f t="shared" si="203"/>
        <v/>
      </c>
      <c r="R2124" s="70" t="str">
        <f>IF(E2124="","",IF(Q2124="","",IFERROR(VLOOKUP(M2124,point3[],2,FALSE),1)))</f>
        <v/>
      </c>
      <c r="S2124" s="66" t="str">
        <f t="shared" si="204"/>
        <v/>
      </c>
      <c r="T2124" s="30" t="str">
        <f>IF(E2124="","",IF(S2124="","",IFERROR(VLOOKUP(M2124,point3[],2,FALSE),IF(M2124="","",1))))</f>
        <v/>
      </c>
    </row>
    <row r="2125" spans="2:20" ht="19.5" customHeight="1" x14ac:dyDescent="0.2">
      <c r="B2125" s="62"/>
      <c r="C2125" s="63"/>
      <c r="D2125" s="9"/>
      <c r="E2125" s="83"/>
      <c r="F2125" s="93"/>
      <c r="G2125" s="84"/>
      <c r="H2125" s="85"/>
      <c r="I2125" s="85"/>
      <c r="J2125" s="85"/>
      <c r="K2125" s="86"/>
      <c r="M2125" s="32" t="str">
        <f t="shared" si="200"/>
        <v/>
      </c>
      <c r="N2125" s="111" t="str">
        <f t="shared" si="201"/>
        <v/>
      </c>
      <c r="O2125" s="44" t="str">
        <f t="shared" si="205"/>
        <v/>
      </c>
      <c r="P2125" s="71" t="str">
        <f t="shared" si="202"/>
        <v/>
      </c>
      <c r="Q2125" s="29" t="str">
        <f t="shared" si="203"/>
        <v/>
      </c>
      <c r="R2125" s="70" t="str">
        <f>IF(E2125="","",IF(Q2125="","",IFERROR(VLOOKUP(M2125,point3[],2,FALSE),1)))</f>
        <v/>
      </c>
      <c r="S2125" s="66" t="str">
        <f t="shared" si="204"/>
        <v/>
      </c>
      <c r="T2125" s="30" t="str">
        <f>IF(E2125="","",IF(S2125="","",IFERROR(VLOOKUP(M2125,point3[],2,FALSE),IF(M2125="","",1))))</f>
        <v/>
      </c>
    </row>
    <row r="2126" spans="2:20" ht="19.5" customHeight="1" x14ac:dyDescent="0.2">
      <c r="B2126" s="62"/>
      <c r="C2126" s="63"/>
      <c r="D2126" s="9"/>
      <c r="E2126" s="83"/>
      <c r="F2126" s="93"/>
      <c r="G2126" s="84"/>
      <c r="H2126" s="85"/>
      <c r="I2126" s="85"/>
      <c r="J2126" s="85"/>
      <c r="K2126" s="86"/>
      <c r="M2126" s="32" t="str">
        <f t="shared" si="200"/>
        <v/>
      </c>
      <c r="N2126" s="111" t="str">
        <f t="shared" si="201"/>
        <v/>
      </c>
      <c r="O2126" s="44" t="str">
        <f t="shared" si="205"/>
        <v/>
      </c>
      <c r="P2126" s="71" t="str">
        <f t="shared" si="202"/>
        <v/>
      </c>
      <c r="Q2126" s="29" t="str">
        <f t="shared" si="203"/>
        <v/>
      </c>
      <c r="R2126" s="70" t="str">
        <f>IF(E2126="","",IF(Q2126="","",IFERROR(VLOOKUP(M2126,point3[],2,FALSE),1)))</f>
        <v/>
      </c>
      <c r="S2126" s="66" t="str">
        <f t="shared" si="204"/>
        <v/>
      </c>
      <c r="T2126" s="30" t="str">
        <f>IF(E2126="","",IF(S2126="","",IFERROR(VLOOKUP(M2126,point3[],2,FALSE),IF(M2126="","",1))))</f>
        <v/>
      </c>
    </row>
    <row r="2127" spans="2:20" ht="19.5" customHeight="1" x14ac:dyDescent="0.2">
      <c r="B2127" s="62"/>
      <c r="C2127" s="63"/>
      <c r="D2127" s="9"/>
      <c r="E2127" s="83"/>
      <c r="F2127" s="93"/>
      <c r="G2127" s="84"/>
      <c r="H2127" s="85"/>
      <c r="I2127" s="85"/>
      <c r="J2127" s="85"/>
      <c r="K2127" s="86"/>
      <c r="M2127" s="32" t="str">
        <f t="shared" si="200"/>
        <v/>
      </c>
      <c r="N2127" s="111" t="str">
        <f t="shared" si="201"/>
        <v/>
      </c>
      <c r="O2127" s="44" t="str">
        <f t="shared" si="205"/>
        <v/>
      </c>
      <c r="P2127" s="71" t="str">
        <f t="shared" si="202"/>
        <v/>
      </c>
      <c r="Q2127" s="29" t="str">
        <f t="shared" si="203"/>
        <v/>
      </c>
      <c r="R2127" s="70" t="str">
        <f>IF(E2127="","",IF(Q2127="","",IFERROR(VLOOKUP(M2127,point3[],2,FALSE),1)))</f>
        <v/>
      </c>
      <c r="S2127" s="66" t="str">
        <f t="shared" si="204"/>
        <v/>
      </c>
      <c r="T2127" s="30" t="str">
        <f>IF(E2127="","",IF(S2127="","",IFERROR(VLOOKUP(M2127,point3[],2,FALSE),IF(M2127="","",1))))</f>
        <v/>
      </c>
    </row>
    <row r="2128" spans="2:20" ht="19.5" customHeight="1" x14ac:dyDescent="0.2">
      <c r="B2128" s="62"/>
      <c r="C2128" s="63"/>
      <c r="D2128" s="9"/>
      <c r="E2128" s="83"/>
      <c r="F2128" s="93"/>
      <c r="G2128" s="84"/>
      <c r="H2128" s="85"/>
      <c r="I2128" s="85"/>
      <c r="J2128" s="85"/>
      <c r="K2128" s="86"/>
      <c r="M2128" s="32" t="str">
        <f t="shared" si="200"/>
        <v/>
      </c>
      <c r="N2128" s="111" t="str">
        <f t="shared" si="201"/>
        <v/>
      </c>
      <c r="O2128" s="44" t="str">
        <f t="shared" si="205"/>
        <v/>
      </c>
      <c r="P2128" s="71" t="str">
        <f t="shared" si="202"/>
        <v/>
      </c>
      <c r="Q2128" s="29" t="str">
        <f t="shared" si="203"/>
        <v/>
      </c>
      <c r="R2128" s="70" t="str">
        <f>IF(E2128="","",IF(Q2128="","",IFERROR(VLOOKUP(M2128,point3[],2,FALSE),1)))</f>
        <v/>
      </c>
      <c r="S2128" s="66" t="str">
        <f t="shared" si="204"/>
        <v/>
      </c>
      <c r="T2128" s="30" t="str">
        <f>IF(E2128="","",IF(S2128="","",IFERROR(VLOOKUP(M2128,point3[],2,FALSE),IF(M2128="","",1))))</f>
        <v/>
      </c>
    </row>
    <row r="2129" spans="2:20" ht="19.5" customHeight="1" x14ac:dyDescent="0.2">
      <c r="B2129" s="62"/>
      <c r="C2129" s="63"/>
      <c r="D2129" s="9"/>
      <c r="E2129" s="83"/>
      <c r="F2129" s="93"/>
      <c r="G2129" s="84"/>
      <c r="H2129" s="85"/>
      <c r="I2129" s="85"/>
      <c r="J2129" s="85"/>
      <c r="K2129" s="86"/>
      <c r="M2129" s="32" t="str">
        <f t="shared" si="200"/>
        <v/>
      </c>
      <c r="N2129" s="111" t="str">
        <f t="shared" si="201"/>
        <v/>
      </c>
      <c r="O2129" s="44" t="str">
        <f t="shared" si="205"/>
        <v/>
      </c>
      <c r="P2129" s="71" t="str">
        <f t="shared" si="202"/>
        <v/>
      </c>
      <c r="Q2129" s="29" t="str">
        <f t="shared" si="203"/>
        <v/>
      </c>
      <c r="R2129" s="70" t="str">
        <f>IF(E2129="","",IF(Q2129="","",IFERROR(VLOOKUP(M2129,point3[],2,FALSE),1)))</f>
        <v/>
      </c>
      <c r="S2129" s="66" t="str">
        <f t="shared" si="204"/>
        <v/>
      </c>
      <c r="T2129" s="30" t="str">
        <f>IF(E2129="","",IF(S2129="","",IFERROR(VLOOKUP(M2129,point3[],2,FALSE),IF(M2129="","",1))))</f>
        <v/>
      </c>
    </row>
    <row r="2130" spans="2:20" ht="19.5" customHeight="1" x14ac:dyDescent="0.2">
      <c r="B2130" s="62"/>
      <c r="C2130" s="63"/>
      <c r="D2130" s="9"/>
      <c r="E2130" s="83"/>
      <c r="F2130" s="93"/>
      <c r="G2130" s="84"/>
      <c r="H2130" s="85"/>
      <c r="I2130" s="85"/>
      <c r="J2130" s="85"/>
      <c r="K2130" s="86"/>
      <c r="M2130" s="32" t="str">
        <f t="shared" si="200"/>
        <v/>
      </c>
      <c r="N2130" s="111" t="str">
        <f t="shared" si="201"/>
        <v/>
      </c>
      <c r="O2130" s="44" t="str">
        <f t="shared" si="205"/>
        <v/>
      </c>
      <c r="P2130" s="71" t="str">
        <f t="shared" si="202"/>
        <v/>
      </c>
      <c r="Q2130" s="29" t="str">
        <f t="shared" si="203"/>
        <v/>
      </c>
      <c r="R2130" s="70" t="str">
        <f>IF(E2130="","",IF(Q2130="","",IFERROR(VLOOKUP(M2130,point3[],2,FALSE),1)))</f>
        <v/>
      </c>
      <c r="S2130" s="66" t="str">
        <f t="shared" si="204"/>
        <v/>
      </c>
      <c r="T2130" s="30" t="str">
        <f>IF(E2130="","",IF(S2130="","",IFERROR(VLOOKUP(M2130,point3[],2,FALSE),IF(M2130="","",1))))</f>
        <v/>
      </c>
    </row>
    <row r="2131" spans="2:20" ht="19.5" customHeight="1" x14ac:dyDescent="0.2">
      <c r="B2131" s="62"/>
      <c r="C2131" s="63"/>
      <c r="D2131" s="9"/>
      <c r="E2131" s="83"/>
      <c r="F2131" s="93"/>
      <c r="G2131" s="84"/>
      <c r="H2131" s="85"/>
      <c r="I2131" s="85"/>
      <c r="J2131" s="85"/>
      <c r="K2131" s="86"/>
      <c r="M2131" s="32" t="str">
        <f t="shared" si="200"/>
        <v/>
      </c>
      <c r="N2131" s="111" t="str">
        <f t="shared" si="201"/>
        <v/>
      </c>
      <c r="O2131" s="44" t="str">
        <f t="shared" si="205"/>
        <v/>
      </c>
      <c r="P2131" s="71" t="str">
        <f t="shared" si="202"/>
        <v/>
      </c>
      <c r="Q2131" s="29" t="str">
        <f t="shared" si="203"/>
        <v/>
      </c>
      <c r="R2131" s="70" t="str">
        <f>IF(E2131="","",IF(Q2131="","",IFERROR(VLOOKUP(M2131,point3[],2,FALSE),1)))</f>
        <v/>
      </c>
      <c r="S2131" s="66" t="str">
        <f t="shared" si="204"/>
        <v/>
      </c>
      <c r="T2131" s="30" t="str">
        <f>IF(E2131="","",IF(S2131="","",IFERROR(VLOOKUP(M2131,point3[],2,FALSE),IF(M2131="","",1))))</f>
        <v/>
      </c>
    </row>
    <row r="2132" spans="2:20" ht="19.5" customHeight="1" x14ac:dyDescent="0.2">
      <c r="B2132" s="62"/>
      <c r="C2132" s="63"/>
      <c r="D2132" s="9"/>
      <c r="E2132" s="83"/>
      <c r="F2132" s="93"/>
      <c r="G2132" s="84"/>
      <c r="H2132" s="85"/>
      <c r="I2132" s="85"/>
      <c r="J2132" s="85"/>
      <c r="K2132" s="86"/>
      <c r="M2132" s="32" t="str">
        <f t="shared" si="200"/>
        <v/>
      </c>
      <c r="N2132" s="111" t="str">
        <f t="shared" si="201"/>
        <v/>
      </c>
      <c r="O2132" s="44" t="str">
        <f t="shared" si="205"/>
        <v/>
      </c>
      <c r="P2132" s="71" t="str">
        <f t="shared" si="202"/>
        <v/>
      </c>
      <c r="Q2132" s="29" t="str">
        <f t="shared" si="203"/>
        <v/>
      </c>
      <c r="R2132" s="70" t="str">
        <f>IF(E2132="","",IF(Q2132="","",IFERROR(VLOOKUP(M2132,point3[],2,FALSE),1)))</f>
        <v/>
      </c>
      <c r="S2132" s="66" t="str">
        <f t="shared" si="204"/>
        <v/>
      </c>
      <c r="T2132" s="30" t="str">
        <f>IF(E2132="","",IF(S2132="","",IFERROR(VLOOKUP(M2132,point3[],2,FALSE),IF(M2132="","",1))))</f>
        <v/>
      </c>
    </row>
    <row r="2133" spans="2:20" ht="19.5" customHeight="1" x14ac:dyDescent="0.2">
      <c r="B2133" s="62"/>
      <c r="C2133" s="63"/>
      <c r="D2133" s="9"/>
      <c r="E2133" s="83"/>
      <c r="F2133" s="93"/>
      <c r="G2133" s="84"/>
      <c r="H2133" s="85"/>
      <c r="I2133" s="85"/>
      <c r="J2133" s="85"/>
      <c r="K2133" s="86"/>
      <c r="M2133" s="33" t="str">
        <f t="shared" si="200"/>
        <v/>
      </c>
      <c r="N2133" s="111" t="str">
        <f t="shared" si="201"/>
        <v/>
      </c>
      <c r="O2133" s="45" t="str">
        <f t="shared" si="205"/>
        <v/>
      </c>
      <c r="P2133" s="71" t="str">
        <f t="shared" si="202"/>
        <v/>
      </c>
      <c r="Q2133" s="29" t="str">
        <f t="shared" si="203"/>
        <v/>
      </c>
      <c r="R2133" s="70" t="str">
        <f>IF(E2133="","",IF(Q2133="","",IFERROR(VLOOKUP(M2133,point3[],2,FALSE),1)))</f>
        <v/>
      </c>
      <c r="S2133" s="66" t="str">
        <f t="shared" si="204"/>
        <v/>
      </c>
      <c r="T2133" s="30" t="str">
        <f>IF(E2133="","",IF(S2133="","",IFERROR(VLOOKUP(M2133,point3[],2,FALSE),IF(M2133="","",1))))</f>
        <v/>
      </c>
    </row>
    <row r="2134" spans="2:20" ht="19.5" customHeight="1" x14ac:dyDescent="0.2">
      <c r="B2134" s="62"/>
      <c r="C2134" s="63"/>
      <c r="D2134" s="9"/>
      <c r="E2134" s="83"/>
      <c r="F2134" s="93"/>
      <c r="G2134" s="84"/>
      <c r="H2134" s="85"/>
      <c r="I2134" s="85"/>
      <c r="J2134" s="85"/>
      <c r="K2134" s="86"/>
      <c r="M2134" s="32" t="str">
        <f t="shared" si="200"/>
        <v/>
      </c>
      <c r="N2134" s="111" t="str">
        <f t="shared" si="201"/>
        <v/>
      </c>
      <c r="O2134" s="44" t="str">
        <f t="shared" si="205"/>
        <v/>
      </c>
      <c r="P2134" s="71" t="str">
        <f t="shared" si="202"/>
        <v/>
      </c>
      <c r="Q2134" s="29" t="str">
        <f t="shared" si="203"/>
        <v/>
      </c>
      <c r="R2134" s="70" t="str">
        <f>IF(E2134="","",IF(Q2134="","",IFERROR(VLOOKUP(M2134,point3[],2,FALSE),1)))</f>
        <v/>
      </c>
      <c r="S2134" s="66" t="str">
        <f t="shared" si="204"/>
        <v/>
      </c>
      <c r="T2134" s="30" t="str">
        <f>IF(E2134="","",IF(S2134="","",IFERROR(VLOOKUP(M2134,point3[],2,FALSE),IF(M2134="","",1))))</f>
        <v/>
      </c>
    </row>
    <row r="2135" spans="2:20" ht="19.5" customHeight="1" x14ac:dyDescent="0.2">
      <c r="B2135" s="62"/>
      <c r="C2135" s="63"/>
      <c r="D2135" s="9"/>
      <c r="E2135" s="83"/>
      <c r="F2135" s="93"/>
      <c r="G2135" s="84"/>
      <c r="H2135" s="85"/>
      <c r="I2135" s="85"/>
      <c r="J2135" s="85"/>
      <c r="K2135" s="86"/>
      <c r="M2135" s="32" t="str">
        <f t="shared" si="200"/>
        <v/>
      </c>
      <c r="N2135" s="111" t="str">
        <f t="shared" si="201"/>
        <v/>
      </c>
      <c r="O2135" s="44" t="str">
        <f t="shared" si="205"/>
        <v/>
      </c>
      <c r="P2135" s="71" t="str">
        <f t="shared" si="202"/>
        <v/>
      </c>
      <c r="Q2135" s="29" t="str">
        <f t="shared" si="203"/>
        <v/>
      </c>
      <c r="R2135" s="70" t="str">
        <f>IF(E2135="","",IF(Q2135="","",IFERROR(VLOOKUP(M2135,point3[],2,FALSE),1)))</f>
        <v/>
      </c>
      <c r="S2135" s="66" t="str">
        <f t="shared" si="204"/>
        <v/>
      </c>
      <c r="T2135" s="30" t="str">
        <f>IF(E2135="","",IF(S2135="","",IFERROR(VLOOKUP(M2135,point3[],2,FALSE),IF(M2135="","",1))))</f>
        <v/>
      </c>
    </row>
    <row r="2136" spans="2:20" ht="19.5" customHeight="1" x14ac:dyDescent="0.2">
      <c r="B2136" s="62"/>
      <c r="C2136" s="63"/>
      <c r="D2136" s="9"/>
      <c r="E2136" s="83"/>
      <c r="F2136" s="93"/>
      <c r="G2136" s="84"/>
      <c r="H2136" s="85"/>
      <c r="I2136" s="85"/>
      <c r="J2136" s="85"/>
      <c r="K2136" s="86"/>
      <c r="M2136" s="32" t="str">
        <f t="shared" si="200"/>
        <v/>
      </c>
      <c r="N2136" s="111" t="str">
        <f t="shared" si="201"/>
        <v/>
      </c>
      <c r="O2136" s="44" t="str">
        <f t="shared" si="205"/>
        <v/>
      </c>
      <c r="P2136" s="71" t="str">
        <f t="shared" si="202"/>
        <v/>
      </c>
      <c r="Q2136" s="29" t="str">
        <f t="shared" si="203"/>
        <v/>
      </c>
      <c r="R2136" s="70" t="str">
        <f>IF(E2136="","",IF(Q2136="","",IFERROR(VLOOKUP(M2136,point3[],2,FALSE),1)))</f>
        <v/>
      </c>
      <c r="S2136" s="66" t="str">
        <f t="shared" si="204"/>
        <v/>
      </c>
      <c r="T2136" s="30" t="str">
        <f>IF(E2136="","",IF(S2136="","",IFERROR(VLOOKUP(M2136,point3[],2,FALSE),IF(M2136="","",1))))</f>
        <v/>
      </c>
    </row>
    <row r="2137" spans="2:20" ht="19.5" customHeight="1" x14ac:dyDescent="0.2">
      <c r="B2137" s="62"/>
      <c r="C2137" s="63"/>
      <c r="D2137" s="9"/>
      <c r="E2137" s="83"/>
      <c r="F2137" s="93"/>
      <c r="G2137" s="84"/>
      <c r="H2137" s="85"/>
      <c r="I2137" s="85"/>
      <c r="J2137" s="85"/>
      <c r="K2137" s="86"/>
      <c r="M2137" s="32" t="str">
        <f t="shared" si="200"/>
        <v/>
      </c>
      <c r="N2137" s="111" t="str">
        <f t="shared" si="201"/>
        <v/>
      </c>
      <c r="O2137" s="44" t="str">
        <f t="shared" si="205"/>
        <v/>
      </c>
      <c r="P2137" s="71" t="str">
        <f t="shared" si="202"/>
        <v/>
      </c>
      <c r="Q2137" s="29" t="str">
        <f t="shared" si="203"/>
        <v/>
      </c>
      <c r="R2137" s="70" t="str">
        <f>IF(E2137="","",IF(Q2137="","",IFERROR(VLOOKUP(M2137,point3[],2,FALSE),1)))</f>
        <v/>
      </c>
      <c r="S2137" s="66" t="str">
        <f t="shared" si="204"/>
        <v/>
      </c>
      <c r="T2137" s="30" t="str">
        <f>IF(E2137="","",IF(S2137="","",IFERROR(VLOOKUP(M2137,point3[],2,FALSE),IF(M2137="","",1))))</f>
        <v/>
      </c>
    </row>
    <row r="2138" spans="2:20" ht="19.5" customHeight="1" x14ac:dyDescent="0.2">
      <c r="B2138" s="62"/>
      <c r="C2138" s="63"/>
      <c r="D2138" s="9"/>
      <c r="E2138" s="83"/>
      <c r="F2138" s="93"/>
      <c r="G2138" s="84"/>
      <c r="H2138" s="85"/>
      <c r="I2138" s="85"/>
      <c r="J2138" s="85"/>
      <c r="K2138" s="86"/>
      <c r="M2138" s="32" t="str">
        <f t="shared" si="200"/>
        <v/>
      </c>
      <c r="N2138" s="111" t="str">
        <f t="shared" si="201"/>
        <v/>
      </c>
      <c r="O2138" s="44" t="str">
        <f t="shared" si="205"/>
        <v/>
      </c>
      <c r="P2138" s="71" t="str">
        <f t="shared" si="202"/>
        <v/>
      </c>
      <c r="Q2138" s="29" t="str">
        <f t="shared" si="203"/>
        <v/>
      </c>
      <c r="R2138" s="70" t="str">
        <f>IF(E2138="","",IF(Q2138="","",IFERROR(VLOOKUP(M2138,point3[],2,FALSE),1)))</f>
        <v/>
      </c>
      <c r="S2138" s="66" t="str">
        <f t="shared" si="204"/>
        <v/>
      </c>
      <c r="T2138" s="30" t="str">
        <f>IF(E2138="","",IF(S2138="","",IFERROR(VLOOKUP(M2138,point3[],2,FALSE),IF(M2138="","",1))))</f>
        <v/>
      </c>
    </row>
    <row r="2139" spans="2:20" ht="19.5" customHeight="1" x14ac:dyDescent="0.2">
      <c r="B2139" s="62"/>
      <c r="C2139" s="63"/>
      <c r="D2139" s="9"/>
      <c r="E2139" s="83"/>
      <c r="F2139" s="93"/>
      <c r="G2139" s="84"/>
      <c r="H2139" s="85"/>
      <c r="I2139" s="85"/>
      <c r="J2139" s="85"/>
      <c r="K2139" s="86"/>
      <c r="M2139" s="32" t="str">
        <f t="shared" si="200"/>
        <v/>
      </c>
      <c r="N2139" s="111" t="str">
        <f t="shared" si="201"/>
        <v/>
      </c>
      <c r="O2139" s="44" t="str">
        <f t="shared" si="205"/>
        <v/>
      </c>
      <c r="P2139" s="71" t="str">
        <f t="shared" si="202"/>
        <v/>
      </c>
      <c r="Q2139" s="29" t="str">
        <f t="shared" si="203"/>
        <v/>
      </c>
      <c r="R2139" s="70" t="str">
        <f>IF(E2139="","",IF(Q2139="","",IFERROR(VLOOKUP(M2139,point3[],2,FALSE),1)))</f>
        <v/>
      </c>
      <c r="S2139" s="66" t="str">
        <f t="shared" si="204"/>
        <v/>
      </c>
      <c r="T2139" s="30" t="str">
        <f>IF(E2139="","",IF(S2139="","",IFERROR(VLOOKUP(M2139,point3[],2,FALSE),IF(M2139="","",1))))</f>
        <v/>
      </c>
    </row>
    <row r="2140" spans="2:20" ht="19.5" customHeight="1" x14ac:dyDescent="0.2">
      <c r="B2140" s="62"/>
      <c r="C2140" s="63"/>
      <c r="D2140" s="9"/>
      <c r="E2140" s="83"/>
      <c r="F2140" s="93"/>
      <c r="G2140" s="84"/>
      <c r="H2140" s="85"/>
      <c r="I2140" s="85"/>
      <c r="J2140" s="85"/>
      <c r="K2140" s="86"/>
      <c r="M2140" s="32" t="str">
        <f t="shared" si="200"/>
        <v/>
      </c>
      <c r="N2140" s="111" t="str">
        <f t="shared" si="201"/>
        <v/>
      </c>
      <c r="O2140" s="44" t="str">
        <f t="shared" si="205"/>
        <v/>
      </c>
      <c r="P2140" s="71" t="str">
        <f t="shared" si="202"/>
        <v/>
      </c>
      <c r="Q2140" s="29" t="str">
        <f t="shared" si="203"/>
        <v/>
      </c>
      <c r="R2140" s="70" t="str">
        <f>IF(E2140="","",IF(Q2140="","",IFERROR(VLOOKUP(M2140,point3[],2,FALSE),1)))</f>
        <v/>
      </c>
      <c r="S2140" s="66" t="str">
        <f t="shared" si="204"/>
        <v/>
      </c>
      <c r="T2140" s="30" t="str">
        <f>IF(E2140="","",IF(S2140="","",IFERROR(VLOOKUP(M2140,point3[],2,FALSE),IF(M2140="","",1))))</f>
        <v/>
      </c>
    </row>
    <row r="2141" spans="2:20" ht="19.5" customHeight="1" x14ac:dyDescent="0.2">
      <c r="B2141" s="62"/>
      <c r="C2141" s="63"/>
      <c r="D2141" s="9"/>
      <c r="E2141" s="83"/>
      <c r="F2141" s="93"/>
      <c r="G2141" s="84"/>
      <c r="H2141" s="85"/>
      <c r="I2141" s="85"/>
      <c r="J2141" s="85"/>
      <c r="K2141" s="86"/>
      <c r="M2141" s="32" t="str">
        <f t="shared" si="200"/>
        <v/>
      </c>
      <c r="N2141" s="111" t="str">
        <f t="shared" si="201"/>
        <v/>
      </c>
      <c r="O2141" s="44" t="str">
        <f t="shared" si="205"/>
        <v/>
      </c>
      <c r="P2141" s="71" t="str">
        <f t="shared" si="202"/>
        <v/>
      </c>
      <c r="Q2141" s="29" t="str">
        <f t="shared" si="203"/>
        <v/>
      </c>
      <c r="R2141" s="70" t="str">
        <f>IF(E2141="","",IF(Q2141="","",IFERROR(VLOOKUP(M2141,point3[],2,FALSE),1)))</f>
        <v/>
      </c>
      <c r="S2141" s="66" t="str">
        <f t="shared" si="204"/>
        <v/>
      </c>
      <c r="T2141" s="30" t="str">
        <f>IF(E2141="","",IF(S2141="","",IFERROR(VLOOKUP(M2141,point3[],2,FALSE),IF(M2141="","",1))))</f>
        <v/>
      </c>
    </row>
    <row r="2142" spans="2:20" ht="19.5" customHeight="1" x14ac:dyDescent="0.2">
      <c r="B2142" s="62"/>
      <c r="C2142" s="63"/>
      <c r="D2142" s="9"/>
      <c r="E2142" s="83"/>
      <c r="F2142" s="93"/>
      <c r="G2142" s="84"/>
      <c r="H2142" s="85"/>
      <c r="I2142" s="85"/>
      <c r="J2142" s="85"/>
      <c r="K2142" s="86"/>
      <c r="M2142" s="32" t="str">
        <f t="shared" si="200"/>
        <v/>
      </c>
      <c r="N2142" s="111" t="str">
        <f t="shared" si="201"/>
        <v/>
      </c>
      <c r="O2142" s="44" t="str">
        <f t="shared" si="205"/>
        <v/>
      </c>
      <c r="P2142" s="71" t="str">
        <f t="shared" si="202"/>
        <v/>
      </c>
      <c r="Q2142" s="29" t="str">
        <f t="shared" si="203"/>
        <v/>
      </c>
      <c r="R2142" s="70" t="str">
        <f>IF(E2142="","",IF(Q2142="","",IFERROR(VLOOKUP(M2142,point3[],2,FALSE),1)))</f>
        <v/>
      </c>
      <c r="S2142" s="66" t="str">
        <f t="shared" si="204"/>
        <v/>
      </c>
      <c r="T2142" s="30" t="str">
        <f>IF(E2142="","",IF(S2142="","",IFERROR(VLOOKUP(M2142,point3[],2,FALSE),IF(M2142="","",1))))</f>
        <v/>
      </c>
    </row>
    <row r="2143" spans="2:20" ht="19.5" customHeight="1" x14ac:dyDescent="0.2">
      <c r="B2143" s="62"/>
      <c r="C2143" s="63"/>
      <c r="D2143" s="9"/>
      <c r="E2143" s="83"/>
      <c r="F2143" s="93"/>
      <c r="G2143" s="84"/>
      <c r="H2143" s="85"/>
      <c r="I2143" s="85"/>
      <c r="J2143" s="85"/>
      <c r="K2143" s="86"/>
      <c r="M2143" s="32" t="str">
        <f t="shared" si="200"/>
        <v/>
      </c>
      <c r="N2143" s="111" t="str">
        <f t="shared" si="201"/>
        <v/>
      </c>
      <c r="O2143" s="44" t="str">
        <f t="shared" si="205"/>
        <v/>
      </c>
      <c r="P2143" s="71" t="str">
        <f t="shared" si="202"/>
        <v/>
      </c>
      <c r="Q2143" s="29" t="str">
        <f t="shared" si="203"/>
        <v/>
      </c>
      <c r="R2143" s="70" t="str">
        <f>IF(E2143="","",IF(Q2143="","",IFERROR(VLOOKUP(M2143,point3[],2,FALSE),1)))</f>
        <v/>
      </c>
      <c r="S2143" s="66" t="str">
        <f t="shared" si="204"/>
        <v/>
      </c>
      <c r="T2143" s="30" t="str">
        <f>IF(E2143="","",IF(S2143="","",IFERROR(VLOOKUP(M2143,point3[],2,FALSE),IF(M2143="","",1))))</f>
        <v/>
      </c>
    </row>
    <row r="2144" spans="2:20" ht="19.5" customHeight="1" x14ac:dyDescent="0.2">
      <c r="B2144" s="62"/>
      <c r="C2144" s="63"/>
      <c r="D2144" s="9"/>
      <c r="E2144" s="83"/>
      <c r="F2144" s="93"/>
      <c r="G2144" s="84"/>
      <c r="H2144" s="85"/>
      <c r="I2144" s="85"/>
      <c r="J2144" s="85"/>
      <c r="K2144" s="86"/>
      <c r="M2144" s="32" t="str">
        <f t="shared" si="200"/>
        <v/>
      </c>
      <c r="N2144" s="111" t="str">
        <f t="shared" si="201"/>
        <v/>
      </c>
      <c r="O2144" s="44" t="str">
        <f t="shared" si="205"/>
        <v/>
      </c>
      <c r="P2144" s="71" t="str">
        <f t="shared" si="202"/>
        <v/>
      </c>
      <c r="Q2144" s="29" t="str">
        <f t="shared" si="203"/>
        <v/>
      </c>
      <c r="R2144" s="70" t="str">
        <f>IF(E2144="","",IF(Q2144="","",IFERROR(VLOOKUP(M2144,point3[],2,FALSE),1)))</f>
        <v/>
      </c>
      <c r="S2144" s="66" t="str">
        <f t="shared" si="204"/>
        <v/>
      </c>
      <c r="T2144" s="30" t="str">
        <f>IF(E2144="","",IF(S2144="","",IFERROR(VLOOKUP(M2144,point3[],2,FALSE),IF(M2144="","",1))))</f>
        <v/>
      </c>
    </row>
    <row r="2145" spans="2:20" ht="19.5" customHeight="1" x14ac:dyDescent="0.2">
      <c r="B2145" s="62"/>
      <c r="C2145" s="63"/>
      <c r="D2145" s="9"/>
      <c r="E2145" s="83"/>
      <c r="F2145" s="93"/>
      <c r="G2145" s="84"/>
      <c r="H2145" s="85"/>
      <c r="I2145" s="85"/>
      <c r="J2145" s="85"/>
      <c r="K2145" s="86"/>
      <c r="M2145" s="33" t="str">
        <f t="shared" si="200"/>
        <v/>
      </c>
      <c r="N2145" s="111" t="str">
        <f t="shared" si="201"/>
        <v/>
      </c>
      <c r="O2145" s="45" t="str">
        <f t="shared" si="205"/>
        <v/>
      </c>
      <c r="P2145" s="71" t="str">
        <f t="shared" si="202"/>
        <v/>
      </c>
      <c r="Q2145" s="29" t="str">
        <f t="shared" si="203"/>
        <v/>
      </c>
      <c r="R2145" s="70" t="str">
        <f>IF(E2145="","",IF(Q2145="","",IFERROR(VLOOKUP(M2145,point3[],2,FALSE),1)))</f>
        <v/>
      </c>
      <c r="S2145" s="66" t="str">
        <f t="shared" si="204"/>
        <v/>
      </c>
      <c r="T2145" s="30" t="str">
        <f>IF(E2145="","",IF(S2145="","",IFERROR(VLOOKUP(M2145,point3[],2,FALSE),IF(M2145="","",1))))</f>
        <v/>
      </c>
    </row>
    <row r="2146" spans="2:20" ht="19.5" customHeight="1" x14ac:dyDescent="0.2">
      <c r="B2146" s="62"/>
      <c r="C2146" s="63"/>
      <c r="D2146" s="9"/>
      <c r="E2146" s="83"/>
      <c r="F2146" s="93"/>
      <c r="G2146" s="84"/>
      <c r="H2146" s="85"/>
      <c r="I2146" s="85"/>
      <c r="J2146" s="85"/>
      <c r="K2146" s="86"/>
      <c r="M2146" s="32" t="str">
        <f t="shared" si="200"/>
        <v/>
      </c>
      <c r="N2146" s="111" t="str">
        <f t="shared" si="201"/>
        <v/>
      </c>
      <c r="O2146" s="44" t="str">
        <f t="shared" si="205"/>
        <v/>
      </c>
      <c r="P2146" s="71" t="str">
        <f t="shared" si="202"/>
        <v/>
      </c>
      <c r="Q2146" s="29" t="str">
        <f t="shared" si="203"/>
        <v/>
      </c>
      <c r="R2146" s="70" t="str">
        <f>IF(E2146="","",IF(Q2146="","",IFERROR(VLOOKUP(M2146,point3[],2,FALSE),1)))</f>
        <v/>
      </c>
      <c r="S2146" s="66" t="str">
        <f t="shared" si="204"/>
        <v/>
      </c>
      <c r="T2146" s="30" t="str">
        <f>IF(E2146="","",IF(S2146="","",IFERROR(VLOOKUP(M2146,point3[],2,FALSE),IF(M2146="","",1))))</f>
        <v/>
      </c>
    </row>
    <row r="2147" spans="2:20" ht="19.5" customHeight="1" x14ac:dyDescent="0.2">
      <c r="B2147" s="62"/>
      <c r="C2147" s="63"/>
      <c r="D2147" s="9"/>
      <c r="E2147" s="83"/>
      <c r="F2147" s="93"/>
      <c r="G2147" s="84"/>
      <c r="H2147" s="85"/>
      <c r="I2147" s="85"/>
      <c r="J2147" s="85"/>
      <c r="K2147" s="86"/>
      <c r="M2147" s="32" t="str">
        <f t="shared" si="200"/>
        <v/>
      </c>
      <c r="N2147" s="111" t="str">
        <f t="shared" si="201"/>
        <v/>
      </c>
      <c r="O2147" s="44" t="str">
        <f t="shared" si="205"/>
        <v/>
      </c>
      <c r="P2147" s="71" t="str">
        <f t="shared" si="202"/>
        <v/>
      </c>
      <c r="Q2147" s="29" t="str">
        <f t="shared" si="203"/>
        <v/>
      </c>
      <c r="R2147" s="70" t="str">
        <f>IF(E2147="","",IF(Q2147="","",IFERROR(VLOOKUP(M2147,point3[],2,FALSE),1)))</f>
        <v/>
      </c>
      <c r="S2147" s="66" t="str">
        <f t="shared" si="204"/>
        <v/>
      </c>
      <c r="T2147" s="30" t="str">
        <f>IF(E2147="","",IF(S2147="","",IFERROR(VLOOKUP(M2147,point3[],2,FALSE),IF(M2147="","",1))))</f>
        <v/>
      </c>
    </row>
    <row r="2148" spans="2:20" ht="19.5" customHeight="1" x14ac:dyDescent="0.2">
      <c r="B2148" s="62"/>
      <c r="C2148" s="63"/>
      <c r="D2148" s="9"/>
      <c r="E2148" s="83"/>
      <c r="F2148" s="93"/>
      <c r="G2148" s="84"/>
      <c r="H2148" s="85"/>
      <c r="I2148" s="85"/>
      <c r="J2148" s="85"/>
      <c r="K2148" s="86"/>
      <c r="M2148" s="32" t="str">
        <f t="shared" si="200"/>
        <v/>
      </c>
      <c r="N2148" s="111" t="str">
        <f t="shared" si="201"/>
        <v/>
      </c>
      <c r="O2148" s="44" t="str">
        <f t="shared" si="205"/>
        <v/>
      </c>
      <c r="P2148" s="71" t="str">
        <f t="shared" si="202"/>
        <v/>
      </c>
      <c r="Q2148" s="29" t="str">
        <f t="shared" si="203"/>
        <v/>
      </c>
      <c r="R2148" s="70" t="str">
        <f>IF(E2148="","",IF(Q2148="","",IFERROR(VLOOKUP(M2148,point3[],2,FALSE),1)))</f>
        <v/>
      </c>
      <c r="S2148" s="66" t="str">
        <f t="shared" si="204"/>
        <v/>
      </c>
      <c r="T2148" s="30" t="str">
        <f>IF(E2148="","",IF(S2148="","",IFERROR(VLOOKUP(M2148,point3[],2,FALSE),IF(M2148="","",1))))</f>
        <v/>
      </c>
    </row>
    <row r="2149" spans="2:20" ht="19.5" customHeight="1" x14ac:dyDescent="0.2">
      <c r="B2149" s="62"/>
      <c r="C2149" s="63"/>
      <c r="D2149" s="9"/>
      <c r="E2149" s="83"/>
      <c r="F2149" s="93"/>
      <c r="G2149" s="84"/>
      <c r="H2149" s="85"/>
      <c r="I2149" s="85"/>
      <c r="J2149" s="85"/>
      <c r="K2149" s="86"/>
      <c r="M2149" s="32" t="str">
        <f t="shared" si="200"/>
        <v/>
      </c>
      <c r="N2149" s="111" t="str">
        <f t="shared" si="201"/>
        <v/>
      </c>
      <c r="O2149" s="44" t="str">
        <f t="shared" si="205"/>
        <v/>
      </c>
      <c r="P2149" s="71" t="str">
        <f t="shared" si="202"/>
        <v/>
      </c>
      <c r="Q2149" s="29" t="str">
        <f t="shared" si="203"/>
        <v/>
      </c>
      <c r="R2149" s="70" t="str">
        <f>IF(E2149="","",IF(Q2149="","",IFERROR(VLOOKUP(M2149,point3[],2,FALSE),1)))</f>
        <v/>
      </c>
      <c r="S2149" s="66" t="str">
        <f t="shared" si="204"/>
        <v/>
      </c>
      <c r="T2149" s="30" t="str">
        <f>IF(E2149="","",IF(S2149="","",IFERROR(VLOOKUP(M2149,point3[],2,FALSE),IF(M2149="","",1))))</f>
        <v/>
      </c>
    </row>
    <row r="2150" spans="2:20" ht="19.5" customHeight="1" x14ac:dyDescent="0.2">
      <c r="B2150" s="62"/>
      <c r="C2150" s="63"/>
      <c r="D2150" s="9"/>
      <c r="E2150" s="83"/>
      <c r="F2150" s="93"/>
      <c r="G2150" s="84"/>
      <c r="H2150" s="85"/>
      <c r="I2150" s="85"/>
      <c r="J2150" s="85"/>
      <c r="K2150" s="86"/>
      <c r="M2150" s="32" t="str">
        <f t="shared" si="200"/>
        <v/>
      </c>
      <c r="N2150" s="111" t="str">
        <f t="shared" si="201"/>
        <v/>
      </c>
      <c r="O2150" s="44" t="str">
        <f t="shared" si="205"/>
        <v/>
      </c>
      <c r="P2150" s="71" t="str">
        <f t="shared" si="202"/>
        <v/>
      </c>
      <c r="Q2150" s="29" t="str">
        <f t="shared" si="203"/>
        <v/>
      </c>
      <c r="R2150" s="70" t="str">
        <f>IF(E2150="","",IF(Q2150="","",IFERROR(VLOOKUP(M2150,point3[],2,FALSE),1)))</f>
        <v/>
      </c>
      <c r="S2150" s="66" t="str">
        <f t="shared" si="204"/>
        <v/>
      </c>
      <c r="T2150" s="30" t="str">
        <f>IF(E2150="","",IF(S2150="","",IFERROR(VLOOKUP(M2150,point3[],2,FALSE),IF(M2150="","",1))))</f>
        <v/>
      </c>
    </row>
    <row r="2151" spans="2:20" ht="19.5" customHeight="1" x14ac:dyDescent="0.2">
      <c r="B2151" s="62"/>
      <c r="C2151" s="63"/>
      <c r="D2151" s="9"/>
      <c r="E2151" s="83"/>
      <c r="F2151" s="93"/>
      <c r="G2151" s="84"/>
      <c r="H2151" s="85"/>
      <c r="I2151" s="85"/>
      <c r="J2151" s="85"/>
      <c r="K2151" s="86"/>
      <c r="M2151" s="32" t="str">
        <f t="shared" si="200"/>
        <v/>
      </c>
      <c r="N2151" s="111" t="str">
        <f t="shared" si="201"/>
        <v/>
      </c>
      <c r="O2151" s="44" t="str">
        <f t="shared" si="205"/>
        <v/>
      </c>
      <c r="P2151" s="71" t="str">
        <f t="shared" si="202"/>
        <v/>
      </c>
      <c r="Q2151" s="29" t="str">
        <f t="shared" si="203"/>
        <v/>
      </c>
      <c r="R2151" s="70" t="str">
        <f>IF(E2151="","",IF(Q2151="","",IFERROR(VLOOKUP(M2151,point3[],2,FALSE),1)))</f>
        <v/>
      </c>
      <c r="S2151" s="66" t="str">
        <f t="shared" si="204"/>
        <v/>
      </c>
      <c r="T2151" s="30" t="str">
        <f>IF(E2151="","",IF(S2151="","",IFERROR(VLOOKUP(M2151,point3[],2,FALSE),IF(M2151="","",1))))</f>
        <v/>
      </c>
    </row>
    <row r="2152" spans="2:20" ht="19.5" customHeight="1" x14ac:dyDescent="0.2">
      <c r="B2152" s="62"/>
      <c r="C2152" s="63"/>
      <c r="D2152" s="9"/>
      <c r="E2152" s="83"/>
      <c r="F2152" s="93"/>
      <c r="G2152" s="84"/>
      <c r="H2152" s="85"/>
      <c r="I2152" s="85"/>
      <c r="J2152" s="85"/>
      <c r="K2152" s="86"/>
      <c r="M2152" s="32" t="str">
        <f t="shared" si="200"/>
        <v/>
      </c>
      <c r="N2152" s="111" t="str">
        <f t="shared" si="201"/>
        <v/>
      </c>
      <c r="O2152" s="44" t="str">
        <f t="shared" si="205"/>
        <v/>
      </c>
      <c r="P2152" s="71" t="str">
        <f t="shared" si="202"/>
        <v/>
      </c>
      <c r="Q2152" s="29" t="str">
        <f t="shared" si="203"/>
        <v/>
      </c>
      <c r="R2152" s="70" t="str">
        <f>IF(E2152="","",IF(Q2152="","",IFERROR(VLOOKUP(M2152,point3[],2,FALSE),1)))</f>
        <v/>
      </c>
      <c r="S2152" s="66" t="str">
        <f t="shared" si="204"/>
        <v/>
      </c>
      <c r="T2152" s="30" t="str">
        <f>IF(E2152="","",IF(S2152="","",IFERROR(VLOOKUP(M2152,point3[],2,FALSE),IF(M2152="","",1))))</f>
        <v/>
      </c>
    </row>
    <row r="2153" spans="2:20" ht="19.5" customHeight="1" x14ac:dyDescent="0.2">
      <c r="B2153" s="62"/>
      <c r="C2153" s="63"/>
      <c r="D2153" s="9"/>
      <c r="E2153" s="83"/>
      <c r="F2153" s="93"/>
      <c r="G2153" s="84"/>
      <c r="H2153" s="85"/>
      <c r="I2153" s="85"/>
      <c r="J2153" s="85"/>
      <c r="K2153" s="86"/>
      <c r="M2153" s="32" t="str">
        <f t="shared" si="200"/>
        <v/>
      </c>
      <c r="N2153" s="111" t="str">
        <f t="shared" si="201"/>
        <v/>
      </c>
      <c r="O2153" s="44" t="str">
        <f t="shared" si="205"/>
        <v/>
      </c>
      <c r="P2153" s="71" t="str">
        <f t="shared" si="202"/>
        <v/>
      </c>
      <c r="Q2153" s="29" t="str">
        <f t="shared" si="203"/>
        <v/>
      </c>
      <c r="R2153" s="70" t="str">
        <f>IF(E2153="","",IF(Q2153="","",IFERROR(VLOOKUP(M2153,point3[],2,FALSE),1)))</f>
        <v/>
      </c>
      <c r="S2153" s="66" t="str">
        <f t="shared" si="204"/>
        <v/>
      </c>
      <c r="T2153" s="30" t="str">
        <f>IF(E2153="","",IF(S2153="","",IFERROR(VLOOKUP(M2153,point3[],2,FALSE),IF(M2153="","",1))))</f>
        <v/>
      </c>
    </row>
    <row r="2154" spans="2:20" ht="19.5" customHeight="1" x14ac:dyDescent="0.2">
      <c r="B2154" s="62"/>
      <c r="C2154" s="63"/>
      <c r="D2154" s="9"/>
      <c r="E2154" s="83"/>
      <c r="F2154" s="93"/>
      <c r="G2154" s="84"/>
      <c r="H2154" s="85"/>
      <c r="I2154" s="85"/>
      <c r="J2154" s="85"/>
      <c r="K2154" s="86"/>
      <c r="M2154" s="32" t="str">
        <f t="shared" si="200"/>
        <v/>
      </c>
      <c r="N2154" s="111" t="str">
        <f t="shared" si="201"/>
        <v/>
      </c>
      <c r="O2154" s="44" t="str">
        <f t="shared" si="205"/>
        <v/>
      </c>
      <c r="P2154" s="71" t="str">
        <f t="shared" si="202"/>
        <v/>
      </c>
      <c r="Q2154" s="29" t="str">
        <f t="shared" si="203"/>
        <v/>
      </c>
      <c r="R2154" s="70" t="str">
        <f>IF(E2154="","",IF(Q2154="","",IFERROR(VLOOKUP(M2154,point3[],2,FALSE),1)))</f>
        <v/>
      </c>
      <c r="S2154" s="66" t="str">
        <f t="shared" si="204"/>
        <v/>
      </c>
      <c r="T2154" s="30" t="str">
        <f>IF(E2154="","",IF(S2154="","",IFERROR(VLOOKUP(M2154,point3[],2,FALSE),IF(M2154="","",1))))</f>
        <v/>
      </c>
    </row>
    <row r="2155" spans="2:20" ht="19.5" customHeight="1" x14ac:dyDescent="0.2">
      <c r="B2155" s="62"/>
      <c r="C2155" s="63"/>
      <c r="D2155" s="9"/>
      <c r="E2155" s="83"/>
      <c r="F2155" s="93"/>
      <c r="G2155" s="84"/>
      <c r="H2155" s="85"/>
      <c r="I2155" s="85"/>
      <c r="J2155" s="85"/>
      <c r="K2155" s="86"/>
      <c r="M2155" s="32" t="str">
        <f t="shared" si="200"/>
        <v/>
      </c>
      <c r="N2155" s="111" t="str">
        <f t="shared" si="201"/>
        <v/>
      </c>
      <c r="O2155" s="44" t="str">
        <f t="shared" si="205"/>
        <v/>
      </c>
      <c r="P2155" s="71" t="str">
        <f t="shared" si="202"/>
        <v/>
      </c>
      <c r="Q2155" s="29" t="str">
        <f t="shared" si="203"/>
        <v/>
      </c>
      <c r="R2155" s="70" t="str">
        <f>IF(E2155="","",IF(Q2155="","",IFERROR(VLOOKUP(M2155,point3[],2,FALSE),1)))</f>
        <v/>
      </c>
      <c r="S2155" s="66" t="str">
        <f t="shared" si="204"/>
        <v/>
      </c>
      <c r="T2155" s="30" t="str">
        <f>IF(E2155="","",IF(S2155="","",IFERROR(VLOOKUP(M2155,point3[],2,FALSE),IF(M2155="","",1))))</f>
        <v/>
      </c>
    </row>
    <row r="2156" spans="2:20" ht="19.5" customHeight="1" x14ac:dyDescent="0.2">
      <c r="B2156" s="62"/>
      <c r="C2156" s="63"/>
      <c r="D2156" s="9"/>
      <c r="E2156" s="83"/>
      <c r="F2156" s="93"/>
      <c r="G2156" s="84"/>
      <c r="H2156" s="85"/>
      <c r="I2156" s="85"/>
      <c r="J2156" s="85"/>
      <c r="K2156" s="86"/>
      <c r="M2156" s="32" t="str">
        <f t="shared" si="200"/>
        <v/>
      </c>
      <c r="N2156" s="111" t="str">
        <f t="shared" si="201"/>
        <v/>
      </c>
      <c r="O2156" s="44" t="str">
        <f t="shared" si="205"/>
        <v/>
      </c>
      <c r="P2156" s="71" t="str">
        <f t="shared" si="202"/>
        <v/>
      </c>
      <c r="Q2156" s="29" t="str">
        <f t="shared" si="203"/>
        <v/>
      </c>
      <c r="R2156" s="70" t="str">
        <f>IF(E2156="","",IF(Q2156="","",IFERROR(VLOOKUP(M2156,point3[],2,FALSE),1)))</f>
        <v/>
      </c>
      <c r="S2156" s="66" t="str">
        <f t="shared" si="204"/>
        <v/>
      </c>
      <c r="T2156" s="30" t="str">
        <f>IF(E2156="","",IF(S2156="","",IFERROR(VLOOKUP(M2156,point3[],2,FALSE),IF(M2156="","",1))))</f>
        <v/>
      </c>
    </row>
    <row r="2157" spans="2:20" ht="19.5" customHeight="1" x14ac:dyDescent="0.2">
      <c r="B2157" s="62"/>
      <c r="C2157" s="63"/>
      <c r="D2157" s="9"/>
      <c r="E2157" s="83"/>
      <c r="F2157" s="93"/>
      <c r="G2157" s="84"/>
      <c r="H2157" s="85"/>
      <c r="I2157" s="85"/>
      <c r="J2157" s="85"/>
      <c r="K2157" s="86"/>
      <c r="M2157" s="32" t="str">
        <f t="shared" si="200"/>
        <v/>
      </c>
      <c r="N2157" s="111" t="str">
        <f t="shared" si="201"/>
        <v/>
      </c>
      <c r="O2157" s="44" t="str">
        <f t="shared" si="205"/>
        <v/>
      </c>
      <c r="P2157" s="71" t="str">
        <f t="shared" si="202"/>
        <v/>
      </c>
      <c r="Q2157" s="29" t="str">
        <f t="shared" si="203"/>
        <v/>
      </c>
      <c r="R2157" s="70" t="str">
        <f>IF(E2157="","",IF(Q2157="","",IFERROR(VLOOKUP(M2157,point3[],2,FALSE),1)))</f>
        <v/>
      </c>
      <c r="S2157" s="66" t="str">
        <f t="shared" si="204"/>
        <v/>
      </c>
      <c r="T2157" s="30" t="str">
        <f>IF(E2157="","",IF(S2157="","",IFERROR(VLOOKUP(M2157,point3[],2,FALSE),IF(M2157="","",1))))</f>
        <v/>
      </c>
    </row>
    <row r="2158" spans="2:20" ht="19.5" customHeight="1" x14ac:dyDescent="0.2">
      <c r="B2158" s="62"/>
      <c r="C2158" s="63"/>
      <c r="D2158" s="9"/>
      <c r="E2158" s="83"/>
      <c r="F2158" s="93"/>
      <c r="G2158" s="84"/>
      <c r="H2158" s="85"/>
      <c r="I2158" s="85"/>
      <c r="J2158" s="85"/>
      <c r="K2158" s="86"/>
      <c r="M2158" s="32" t="str">
        <f t="shared" si="200"/>
        <v/>
      </c>
      <c r="N2158" s="111" t="str">
        <f t="shared" si="201"/>
        <v/>
      </c>
      <c r="O2158" s="44" t="str">
        <f t="shared" si="205"/>
        <v/>
      </c>
      <c r="P2158" s="71" t="str">
        <f t="shared" si="202"/>
        <v/>
      </c>
      <c r="Q2158" s="29" t="str">
        <f t="shared" si="203"/>
        <v/>
      </c>
      <c r="R2158" s="70" t="str">
        <f>IF(E2158="","",IF(Q2158="","",IFERROR(VLOOKUP(M2158,point3[],2,FALSE),1)))</f>
        <v/>
      </c>
      <c r="S2158" s="66" t="str">
        <f t="shared" si="204"/>
        <v/>
      </c>
      <c r="T2158" s="30" t="str">
        <f>IF(E2158="","",IF(S2158="","",IFERROR(VLOOKUP(M2158,point3[],2,FALSE),IF(M2158="","",1))))</f>
        <v/>
      </c>
    </row>
    <row r="2159" spans="2:20" ht="19.5" customHeight="1" x14ac:dyDescent="0.2">
      <c r="B2159" s="62"/>
      <c r="C2159" s="63"/>
      <c r="D2159" s="9"/>
      <c r="E2159" s="83"/>
      <c r="F2159" s="93"/>
      <c r="G2159" s="84"/>
      <c r="H2159" s="85"/>
      <c r="I2159" s="85"/>
      <c r="J2159" s="85"/>
      <c r="K2159" s="86"/>
      <c r="M2159" s="32" t="str">
        <f t="shared" si="200"/>
        <v/>
      </c>
      <c r="N2159" s="111" t="str">
        <f t="shared" si="201"/>
        <v/>
      </c>
      <c r="O2159" s="44" t="str">
        <f t="shared" si="205"/>
        <v/>
      </c>
      <c r="P2159" s="71" t="str">
        <f t="shared" si="202"/>
        <v/>
      </c>
      <c r="Q2159" s="29" t="str">
        <f t="shared" si="203"/>
        <v/>
      </c>
      <c r="R2159" s="70" t="str">
        <f>IF(E2159="","",IF(Q2159="","",IFERROR(VLOOKUP(M2159,point3[],2,FALSE),1)))</f>
        <v/>
      </c>
      <c r="S2159" s="66" t="str">
        <f t="shared" si="204"/>
        <v/>
      </c>
      <c r="T2159" s="30" t="str">
        <f>IF(E2159="","",IF(S2159="","",IFERROR(VLOOKUP(M2159,point3[],2,FALSE),IF(M2159="","",1))))</f>
        <v/>
      </c>
    </row>
    <row r="2160" spans="2:20" ht="19.5" customHeight="1" x14ac:dyDescent="0.2">
      <c r="B2160" s="62"/>
      <c r="C2160" s="63"/>
      <c r="D2160" s="9"/>
      <c r="E2160" s="83"/>
      <c r="F2160" s="93"/>
      <c r="G2160" s="84"/>
      <c r="H2160" s="85"/>
      <c r="I2160" s="85"/>
      <c r="J2160" s="85"/>
      <c r="K2160" s="86"/>
      <c r="M2160" s="32" t="str">
        <f t="shared" si="200"/>
        <v/>
      </c>
      <c r="N2160" s="111" t="str">
        <f t="shared" si="201"/>
        <v/>
      </c>
      <c r="O2160" s="44" t="str">
        <f t="shared" si="205"/>
        <v/>
      </c>
      <c r="P2160" s="71" t="str">
        <f t="shared" si="202"/>
        <v/>
      </c>
      <c r="Q2160" s="29" t="str">
        <f t="shared" si="203"/>
        <v/>
      </c>
      <c r="R2160" s="70" t="str">
        <f>IF(E2160="","",IF(Q2160="","",IFERROR(VLOOKUP(M2160,point3[],2,FALSE),1)))</f>
        <v/>
      </c>
      <c r="S2160" s="66" t="str">
        <f t="shared" si="204"/>
        <v/>
      </c>
      <c r="T2160" s="30" t="str">
        <f>IF(E2160="","",IF(S2160="","",IFERROR(VLOOKUP(M2160,point3[],2,FALSE),IF(M2160="","",1))))</f>
        <v/>
      </c>
    </row>
    <row r="2161" spans="2:20" ht="19.5" customHeight="1" x14ac:dyDescent="0.2">
      <c r="B2161" s="62"/>
      <c r="C2161" s="63"/>
      <c r="D2161" s="9"/>
      <c r="E2161" s="83"/>
      <c r="F2161" s="93"/>
      <c r="G2161" s="84"/>
      <c r="H2161" s="85"/>
      <c r="I2161" s="85"/>
      <c r="J2161" s="85"/>
      <c r="K2161" s="86"/>
      <c r="M2161" s="32" t="str">
        <f t="shared" si="200"/>
        <v/>
      </c>
      <c r="N2161" s="111" t="str">
        <f t="shared" si="201"/>
        <v/>
      </c>
      <c r="O2161" s="44" t="str">
        <f t="shared" si="205"/>
        <v/>
      </c>
      <c r="P2161" s="71" t="str">
        <f t="shared" si="202"/>
        <v/>
      </c>
      <c r="Q2161" s="29" t="str">
        <f t="shared" si="203"/>
        <v/>
      </c>
      <c r="R2161" s="70" t="str">
        <f>IF(E2161="","",IF(Q2161="","",IFERROR(VLOOKUP(M2161,point3[],2,FALSE),1)))</f>
        <v/>
      </c>
      <c r="S2161" s="66" t="str">
        <f t="shared" si="204"/>
        <v/>
      </c>
      <c r="T2161" s="30" t="str">
        <f>IF(E2161="","",IF(S2161="","",IFERROR(VLOOKUP(M2161,point3[],2,FALSE),IF(M2161="","",1))))</f>
        <v/>
      </c>
    </row>
    <row r="2162" spans="2:20" ht="19.5" customHeight="1" x14ac:dyDescent="0.2">
      <c r="B2162" s="62"/>
      <c r="C2162" s="63"/>
      <c r="D2162" s="9"/>
      <c r="E2162" s="83"/>
      <c r="F2162" s="93"/>
      <c r="G2162" s="84"/>
      <c r="H2162" s="85"/>
      <c r="I2162" s="85"/>
      <c r="J2162" s="85"/>
      <c r="K2162" s="86"/>
      <c r="M2162" s="32" t="str">
        <f t="shared" si="200"/>
        <v/>
      </c>
      <c r="N2162" s="111" t="str">
        <f t="shared" si="201"/>
        <v/>
      </c>
      <c r="O2162" s="44" t="str">
        <f t="shared" si="205"/>
        <v/>
      </c>
      <c r="P2162" s="71" t="str">
        <f t="shared" si="202"/>
        <v/>
      </c>
      <c r="Q2162" s="29" t="str">
        <f t="shared" si="203"/>
        <v/>
      </c>
      <c r="R2162" s="70" t="str">
        <f>IF(E2162="","",IF(Q2162="","",IFERROR(VLOOKUP(M2162,point3[],2,FALSE),1)))</f>
        <v/>
      </c>
      <c r="S2162" s="66" t="str">
        <f t="shared" si="204"/>
        <v/>
      </c>
      <c r="T2162" s="30" t="str">
        <f>IF(E2162="","",IF(S2162="","",IFERROR(VLOOKUP(M2162,point3[],2,FALSE),IF(M2162="","",1))))</f>
        <v/>
      </c>
    </row>
    <row r="2163" spans="2:20" ht="19.5" customHeight="1" x14ac:dyDescent="0.2">
      <c r="B2163" s="62"/>
      <c r="C2163" s="63"/>
      <c r="D2163" s="9"/>
      <c r="E2163" s="83"/>
      <c r="F2163" s="93"/>
      <c r="G2163" s="84"/>
      <c r="H2163" s="85"/>
      <c r="I2163" s="85"/>
      <c r="J2163" s="85"/>
      <c r="K2163" s="86"/>
      <c r="M2163" s="32" t="str">
        <f t="shared" si="200"/>
        <v/>
      </c>
      <c r="N2163" s="111" t="str">
        <f t="shared" si="201"/>
        <v/>
      </c>
      <c r="O2163" s="44" t="str">
        <f t="shared" si="205"/>
        <v/>
      </c>
      <c r="P2163" s="71" t="str">
        <f t="shared" si="202"/>
        <v/>
      </c>
      <c r="Q2163" s="29" t="str">
        <f t="shared" si="203"/>
        <v/>
      </c>
      <c r="R2163" s="70" t="str">
        <f>IF(E2163="","",IF(Q2163="","",IFERROR(VLOOKUP(M2163,point3[],2,FALSE),1)))</f>
        <v/>
      </c>
      <c r="S2163" s="66" t="str">
        <f t="shared" si="204"/>
        <v/>
      </c>
      <c r="T2163" s="30" t="str">
        <f>IF(E2163="","",IF(S2163="","",IFERROR(VLOOKUP(M2163,point3[],2,FALSE),IF(M2163="","",1))))</f>
        <v/>
      </c>
    </row>
    <row r="2164" spans="2:20" ht="19.5" customHeight="1" x14ac:dyDescent="0.2">
      <c r="B2164" s="62"/>
      <c r="C2164" s="63"/>
      <c r="D2164" s="9"/>
      <c r="E2164" s="83"/>
      <c r="F2164" s="93"/>
      <c r="G2164" s="84"/>
      <c r="H2164" s="85"/>
      <c r="I2164" s="85"/>
      <c r="J2164" s="85"/>
      <c r="K2164" s="86"/>
      <c r="M2164" s="32" t="str">
        <f t="shared" si="200"/>
        <v/>
      </c>
      <c r="N2164" s="111" t="str">
        <f t="shared" si="201"/>
        <v/>
      </c>
      <c r="O2164" s="44" t="str">
        <f t="shared" si="205"/>
        <v/>
      </c>
      <c r="P2164" s="71" t="str">
        <f t="shared" si="202"/>
        <v/>
      </c>
      <c r="Q2164" s="29" t="str">
        <f t="shared" si="203"/>
        <v/>
      </c>
      <c r="R2164" s="70" t="str">
        <f>IF(E2164="","",IF(Q2164="","",IFERROR(VLOOKUP(M2164,point3[],2,FALSE),1)))</f>
        <v/>
      </c>
      <c r="S2164" s="66" t="str">
        <f t="shared" si="204"/>
        <v/>
      </c>
      <c r="T2164" s="30" t="str">
        <f>IF(E2164="","",IF(S2164="","",IFERROR(VLOOKUP(M2164,point3[],2,FALSE),IF(M2164="","",1))))</f>
        <v/>
      </c>
    </row>
    <row r="2165" spans="2:20" ht="19.5" customHeight="1" x14ac:dyDescent="0.2">
      <c r="B2165" s="62"/>
      <c r="C2165" s="63"/>
      <c r="D2165" s="9"/>
      <c r="E2165" s="83"/>
      <c r="F2165" s="93"/>
      <c r="G2165" s="84"/>
      <c r="H2165" s="85"/>
      <c r="I2165" s="85"/>
      <c r="J2165" s="85"/>
      <c r="K2165" s="86"/>
      <c r="M2165" s="33" t="str">
        <f t="shared" si="200"/>
        <v/>
      </c>
      <c r="N2165" s="111" t="str">
        <f t="shared" si="201"/>
        <v/>
      </c>
      <c r="O2165" s="45" t="str">
        <f t="shared" si="205"/>
        <v/>
      </c>
      <c r="P2165" s="71" t="str">
        <f t="shared" si="202"/>
        <v/>
      </c>
      <c r="Q2165" s="29" t="str">
        <f t="shared" si="203"/>
        <v/>
      </c>
      <c r="R2165" s="70" t="str">
        <f>IF(E2165="","",IF(Q2165="","",IFERROR(VLOOKUP(M2165,point3[],2,FALSE),1)))</f>
        <v/>
      </c>
      <c r="S2165" s="66" t="str">
        <f t="shared" si="204"/>
        <v/>
      </c>
      <c r="T2165" s="30" t="str">
        <f>IF(E2165="","",IF(S2165="","",IFERROR(VLOOKUP(M2165,point3[],2,FALSE),IF(M2165="","",1))))</f>
        <v/>
      </c>
    </row>
    <row r="2166" spans="2:20" ht="19.5" customHeight="1" x14ac:dyDescent="0.2">
      <c r="B2166" s="62"/>
      <c r="C2166" s="63"/>
      <c r="D2166" s="9"/>
      <c r="E2166" s="83"/>
      <c r="F2166" s="93"/>
      <c r="G2166" s="84"/>
      <c r="H2166" s="85"/>
      <c r="I2166" s="85"/>
      <c r="J2166" s="85"/>
      <c r="K2166" s="86"/>
      <c r="M2166" s="32" t="str">
        <f t="shared" si="200"/>
        <v/>
      </c>
      <c r="N2166" s="111" t="str">
        <f t="shared" si="201"/>
        <v/>
      </c>
      <c r="O2166" s="44" t="str">
        <f t="shared" si="205"/>
        <v/>
      </c>
      <c r="P2166" s="71" t="str">
        <f t="shared" si="202"/>
        <v/>
      </c>
      <c r="Q2166" s="29" t="str">
        <f t="shared" si="203"/>
        <v/>
      </c>
      <c r="R2166" s="70" t="str">
        <f>IF(E2166="","",IF(Q2166="","",IFERROR(VLOOKUP(M2166,point3[],2,FALSE),1)))</f>
        <v/>
      </c>
      <c r="S2166" s="66" t="str">
        <f t="shared" si="204"/>
        <v/>
      </c>
      <c r="T2166" s="30" t="str">
        <f>IF(E2166="","",IF(S2166="","",IFERROR(VLOOKUP(M2166,point3[],2,FALSE),IF(M2166="","",1))))</f>
        <v/>
      </c>
    </row>
    <row r="2167" spans="2:20" ht="19.5" customHeight="1" x14ac:dyDescent="0.2">
      <c r="B2167" s="62"/>
      <c r="C2167" s="63"/>
      <c r="D2167" s="9"/>
      <c r="E2167" s="83"/>
      <c r="F2167" s="93"/>
      <c r="G2167" s="84"/>
      <c r="H2167" s="85"/>
      <c r="I2167" s="85"/>
      <c r="J2167" s="85"/>
      <c r="K2167" s="86"/>
      <c r="M2167" s="32" t="str">
        <f t="shared" si="200"/>
        <v/>
      </c>
      <c r="N2167" s="111" t="str">
        <f t="shared" si="201"/>
        <v/>
      </c>
      <c r="O2167" s="44" t="str">
        <f t="shared" si="205"/>
        <v/>
      </c>
      <c r="P2167" s="71" t="str">
        <f t="shared" si="202"/>
        <v/>
      </c>
      <c r="Q2167" s="29" t="str">
        <f t="shared" si="203"/>
        <v/>
      </c>
      <c r="R2167" s="70" t="str">
        <f>IF(E2167="","",IF(Q2167="","",IFERROR(VLOOKUP(M2167,point3[],2,FALSE),1)))</f>
        <v/>
      </c>
      <c r="S2167" s="66" t="str">
        <f t="shared" si="204"/>
        <v/>
      </c>
      <c r="T2167" s="30" t="str">
        <f>IF(E2167="","",IF(S2167="","",IFERROR(VLOOKUP(M2167,point3[],2,FALSE),IF(M2167="","",1))))</f>
        <v/>
      </c>
    </row>
    <row r="2168" spans="2:20" ht="19.5" customHeight="1" x14ac:dyDescent="0.2">
      <c r="B2168" s="62"/>
      <c r="C2168" s="63"/>
      <c r="D2168" s="9"/>
      <c r="E2168" s="83"/>
      <c r="F2168" s="93"/>
      <c r="G2168" s="84"/>
      <c r="H2168" s="85"/>
      <c r="I2168" s="85"/>
      <c r="J2168" s="85"/>
      <c r="K2168" s="86"/>
      <c r="M2168" s="32" t="str">
        <f t="shared" si="200"/>
        <v/>
      </c>
      <c r="N2168" s="111" t="str">
        <f t="shared" si="201"/>
        <v/>
      </c>
      <c r="O2168" s="44" t="str">
        <f t="shared" si="205"/>
        <v/>
      </c>
      <c r="P2168" s="71" t="str">
        <f t="shared" si="202"/>
        <v/>
      </c>
      <c r="Q2168" s="29" t="str">
        <f t="shared" si="203"/>
        <v/>
      </c>
      <c r="R2168" s="70" t="str">
        <f>IF(E2168="","",IF(Q2168="","",IFERROR(VLOOKUP(M2168,point3[],2,FALSE),1)))</f>
        <v/>
      </c>
      <c r="S2168" s="66" t="str">
        <f t="shared" si="204"/>
        <v/>
      </c>
      <c r="T2168" s="30" t="str">
        <f>IF(E2168="","",IF(S2168="","",IFERROR(VLOOKUP(M2168,point3[],2,FALSE),IF(M2168="","",1))))</f>
        <v/>
      </c>
    </row>
    <row r="2169" spans="2:20" ht="19.5" customHeight="1" x14ac:dyDescent="0.2">
      <c r="B2169" s="62"/>
      <c r="C2169" s="63"/>
      <c r="D2169" s="9"/>
      <c r="E2169" s="83"/>
      <c r="F2169" s="93"/>
      <c r="G2169" s="84"/>
      <c r="H2169" s="85"/>
      <c r="I2169" s="85"/>
      <c r="J2169" s="85"/>
      <c r="K2169" s="86"/>
      <c r="M2169" s="32" t="str">
        <f t="shared" si="200"/>
        <v/>
      </c>
      <c r="N2169" s="111" t="str">
        <f t="shared" si="201"/>
        <v/>
      </c>
      <c r="O2169" s="44" t="str">
        <f t="shared" si="205"/>
        <v/>
      </c>
      <c r="P2169" s="71" t="str">
        <f t="shared" si="202"/>
        <v/>
      </c>
      <c r="Q2169" s="29" t="str">
        <f t="shared" si="203"/>
        <v/>
      </c>
      <c r="R2169" s="70" t="str">
        <f>IF(E2169="","",IF(Q2169="","",IFERROR(VLOOKUP(M2169,point3[],2,FALSE),1)))</f>
        <v/>
      </c>
      <c r="S2169" s="66" t="str">
        <f t="shared" si="204"/>
        <v/>
      </c>
      <c r="T2169" s="30" t="str">
        <f>IF(E2169="","",IF(S2169="","",IFERROR(VLOOKUP(M2169,point3[],2,FALSE),IF(M2169="","",1))))</f>
        <v/>
      </c>
    </row>
    <row r="2170" spans="2:20" ht="19.5" customHeight="1" x14ac:dyDescent="0.2">
      <c r="B2170" s="62"/>
      <c r="C2170" s="63"/>
      <c r="D2170" s="9"/>
      <c r="E2170" s="83"/>
      <c r="F2170" s="93"/>
      <c r="G2170" s="84"/>
      <c r="H2170" s="85"/>
      <c r="I2170" s="85"/>
      <c r="J2170" s="85"/>
      <c r="K2170" s="86"/>
      <c r="M2170" s="32" t="str">
        <f t="shared" si="200"/>
        <v/>
      </c>
      <c r="N2170" s="111" t="str">
        <f t="shared" si="201"/>
        <v/>
      </c>
      <c r="O2170" s="44" t="str">
        <f t="shared" si="205"/>
        <v/>
      </c>
      <c r="P2170" s="71" t="str">
        <f t="shared" si="202"/>
        <v/>
      </c>
      <c r="Q2170" s="29" t="str">
        <f t="shared" si="203"/>
        <v/>
      </c>
      <c r="R2170" s="70" t="str">
        <f>IF(E2170="","",IF(Q2170="","",IFERROR(VLOOKUP(M2170,point3[],2,FALSE),1)))</f>
        <v/>
      </c>
      <c r="S2170" s="66" t="str">
        <f t="shared" si="204"/>
        <v/>
      </c>
      <c r="T2170" s="30" t="str">
        <f>IF(E2170="","",IF(S2170="","",IFERROR(VLOOKUP(M2170,point3[],2,FALSE),IF(M2170="","",1))))</f>
        <v/>
      </c>
    </row>
    <row r="2171" spans="2:20" ht="19.5" customHeight="1" x14ac:dyDescent="0.2">
      <c r="B2171" s="62"/>
      <c r="C2171" s="63"/>
      <c r="D2171" s="9"/>
      <c r="E2171" s="83"/>
      <c r="F2171" s="93"/>
      <c r="G2171" s="84"/>
      <c r="H2171" s="85"/>
      <c r="I2171" s="85"/>
      <c r="J2171" s="85"/>
      <c r="K2171" s="86"/>
      <c r="M2171" s="32" t="str">
        <f t="shared" si="200"/>
        <v/>
      </c>
      <c r="N2171" s="111" t="str">
        <f t="shared" si="201"/>
        <v/>
      </c>
      <c r="O2171" s="44" t="str">
        <f t="shared" si="205"/>
        <v/>
      </c>
      <c r="P2171" s="71" t="str">
        <f t="shared" si="202"/>
        <v/>
      </c>
      <c r="Q2171" s="29" t="str">
        <f t="shared" si="203"/>
        <v/>
      </c>
      <c r="R2171" s="70" t="str">
        <f>IF(E2171="","",IF(Q2171="","",IFERROR(VLOOKUP(M2171,point3[],2,FALSE),1)))</f>
        <v/>
      </c>
      <c r="S2171" s="66" t="str">
        <f t="shared" si="204"/>
        <v/>
      </c>
      <c r="T2171" s="30" t="str">
        <f>IF(E2171="","",IF(S2171="","",IFERROR(VLOOKUP(M2171,point3[],2,FALSE),IF(M2171="","",1))))</f>
        <v/>
      </c>
    </row>
    <row r="2172" spans="2:20" ht="19.5" customHeight="1" x14ac:dyDescent="0.2">
      <c r="B2172" s="62"/>
      <c r="C2172" s="63"/>
      <c r="D2172" s="9"/>
      <c r="E2172" s="83"/>
      <c r="F2172" s="93"/>
      <c r="G2172" s="84"/>
      <c r="H2172" s="85"/>
      <c r="I2172" s="85"/>
      <c r="J2172" s="85"/>
      <c r="K2172" s="86"/>
      <c r="M2172" s="32" t="str">
        <f t="shared" si="200"/>
        <v/>
      </c>
      <c r="N2172" s="111" t="str">
        <f t="shared" si="201"/>
        <v/>
      </c>
      <c r="O2172" s="44" t="str">
        <f t="shared" si="205"/>
        <v/>
      </c>
      <c r="P2172" s="71" t="str">
        <f t="shared" si="202"/>
        <v/>
      </c>
      <c r="Q2172" s="29" t="str">
        <f t="shared" si="203"/>
        <v/>
      </c>
      <c r="R2172" s="70" t="str">
        <f>IF(E2172="","",IF(Q2172="","",IFERROR(VLOOKUP(M2172,point3[],2,FALSE),1)))</f>
        <v/>
      </c>
      <c r="S2172" s="66" t="str">
        <f t="shared" si="204"/>
        <v/>
      </c>
      <c r="T2172" s="30" t="str">
        <f>IF(E2172="","",IF(S2172="","",IFERROR(VLOOKUP(M2172,point3[],2,FALSE),IF(M2172="","",1))))</f>
        <v/>
      </c>
    </row>
    <row r="2173" spans="2:20" ht="19.5" customHeight="1" x14ac:dyDescent="0.2">
      <c r="B2173" s="62"/>
      <c r="C2173" s="63"/>
      <c r="D2173" s="9"/>
      <c r="E2173" s="83"/>
      <c r="F2173" s="93"/>
      <c r="G2173" s="84"/>
      <c r="H2173" s="85"/>
      <c r="I2173" s="85"/>
      <c r="J2173" s="85"/>
      <c r="K2173" s="86"/>
      <c r="M2173" s="32" t="str">
        <f t="shared" si="200"/>
        <v/>
      </c>
      <c r="N2173" s="111" t="str">
        <f t="shared" si="201"/>
        <v/>
      </c>
      <c r="O2173" s="44" t="str">
        <f t="shared" si="205"/>
        <v/>
      </c>
      <c r="P2173" s="71" t="str">
        <f t="shared" si="202"/>
        <v/>
      </c>
      <c r="Q2173" s="29" t="str">
        <f t="shared" si="203"/>
        <v/>
      </c>
      <c r="R2173" s="70" t="str">
        <f>IF(E2173="","",IF(Q2173="","",IFERROR(VLOOKUP(M2173,point3[],2,FALSE),1)))</f>
        <v/>
      </c>
      <c r="S2173" s="66" t="str">
        <f t="shared" si="204"/>
        <v/>
      </c>
      <c r="T2173" s="30" t="str">
        <f>IF(E2173="","",IF(S2173="","",IFERROR(VLOOKUP(M2173,point3[],2,FALSE),IF(M2173="","",1))))</f>
        <v/>
      </c>
    </row>
    <row r="2174" spans="2:20" ht="19.5" customHeight="1" x14ac:dyDescent="0.2">
      <c r="B2174" s="62"/>
      <c r="C2174" s="63"/>
      <c r="D2174" s="9"/>
      <c r="E2174" s="83"/>
      <c r="F2174" s="93"/>
      <c r="G2174" s="84"/>
      <c r="H2174" s="85"/>
      <c r="I2174" s="85"/>
      <c r="J2174" s="85"/>
      <c r="K2174" s="86"/>
      <c r="M2174" s="32" t="str">
        <f t="shared" si="200"/>
        <v/>
      </c>
      <c r="N2174" s="111" t="str">
        <f t="shared" si="201"/>
        <v/>
      </c>
      <c r="O2174" s="44" t="str">
        <f t="shared" si="205"/>
        <v/>
      </c>
      <c r="P2174" s="71" t="str">
        <f t="shared" si="202"/>
        <v/>
      </c>
      <c r="Q2174" s="29" t="str">
        <f t="shared" si="203"/>
        <v/>
      </c>
      <c r="R2174" s="70" t="str">
        <f>IF(E2174="","",IF(Q2174="","",IFERROR(VLOOKUP(M2174,point3[],2,FALSE),1)))</f>
        <v/>
      </c>
      <c r="S2174" s="66" t="str">
        <f t="shared" si="204"/>
        <v/>
      </c>
      <c r="T2174" s="30" t="str">
        <f>IF(E2174="","",IF(S2174="","",IFERROR(VLOOKUP(M2174,point3[],2,FALSE),IF(M2174="","",1))))</f>
        <v/>
      </c>
    </row>
    <row r="2175" spans="2:20" ht="19.5" customHeight="1" x14ac:dyDescent="0.2">
      <c r="B2175" s="62"/>
      <c r="C2175" s="63"/>
      <c r="D2175" s="9"/>
      <c r="E2175" s="83"/>
      <c r="F2175" s="93"/>
      <c r="G2175" s="84"/>
      <c r="H2175" s="85"/>
      <c r="I2175" s="85"/>
      <c r="J2175" s="85"/>
      <c r="K2175" s="86"/>
      <c r="M2175" s="32" t="str">
        <f t="shared" si="200"/>
        <v/>
      </c>
      <c r="N2175" s="111" t="str">
        <f t="shared" si="201"/>
        <v/>
      </c>
      <c r="O2175" s="44" t="str">
        <f t="shared" si="205"/>
        <v/>
      </c>
      <c r="P2175" s="71" t="str">
        <f t="shared" si="202"/>
        <v/>
      </c>
      <c r="Q2175" s="29" t="str">
        <f t="shared" si="203"/>
        <v/>
      </c>
      <c r="R2175" s="70" t="str">
        <f>IF(E2175="","",IF(Q2175="","",IFERROR(VLOOKUP(M2175,point3[],2,FALSE),1)))</f>
        <v/>
      </c>
      <c r="S2175" s="66" t="str">
        <f t="shared" si="204"/>
        <v/>
      </c>
      <c r="T2175" s="30" t="str">
        <f>IF(E2175="","",IF(S2175="","",IFERROR(VLOOKUP(M2175,point3[],2,FALSE),IF(M2175="","",1))))</f>
        <v/>
      </c>
    </row>
    <row r="2176" spans="2:20" ht="19.5" customHeight="1" x14ac:dyDescent="0.2">
      <c r="B2176" s="62"/>
      <c r="C2176" s="63"/>
      <c r="D2176" s="9"/>
      <c r="E2176" s="83"/>
      <c r="F2176" s="93"/>
      <c r="G2176" s="84"/>
      <c r="H2176" s="85"/>
      <c r="I2176" s="85"/>
      <c r="J2176" s="85"/>
      <c r="K2176" s="86"/>
      <c r="M2176" s="32" t="str">
        <f t="shared" si="200"/>
        <v/>
      </c>
      <c r="N2176" s="111" t="str">
        <f t="shared" si="201"/>
        <v/>
      </c>
      <c r="O2176" s="44" t="str">
        <f t="shared" si="205"/>
        <v/>
      </c>
      <c r="P2176" s="71" t="str">
        <f t="shared" si="202"/>
        <v/>
      </c>
      <c r="Q2176" s="29" t="str">
        <f t="shared" si="203"/>
        <v/>
      </c>
      <c r="R2176" s="70" t="str">
        <f>IF(E2176="","",IF(Q2176="","",IFERROR(VLOOKUP(M2176,point3[],2,FALSE),1)))</f>
        <v/>
      </c>
      <c r="S2176" s="66" t="str">
        <f t="shared" si="204"/>
        <v/>
      </c>
      <c r="T2176" s="30" t="str">
        <f>IF(E2176="","",IF(S2176="","",IFERROR(VLOOKUP(M2176,point3[],2,FALSE),IF(M2176="","",1))))</f>
        <v/>
      </c>
    </row>
    <row r="2177" spans="2:20" ht="19.5" customHeight="1" x14ac:dyDescent="0.2">
      <c r="B2177" s="62"/>
      <c r="C2177" s="63"/>
      <c r="D2177" s="9"/>
      <c r="E2177" s="83"/>
      <c r="F2177" s="93"/>
      <c r="G2177" s="84"/>
      <c r="H2177" s="85"/>
      <c r="I2177" s="85"/>
      <c r="J2177" s="85"/>
      <c r="K2177" s="86"/>
      <c r="M2177" s="32" t="str">
        <f t="shared" si="200"/>
        <v/>
      </c>
      <c r="N2177" s="111" t="str">
        <f t="shared" si="201"/>
        <v/>
      </c>
      <c r="O2177" s="44" t="str">
        <f t="shared" si="205"/>
        <v/>
      </c>
      <c r="P2177" s="71" t="str">
        <f t="shared" si="202"/>
        <v/>
      </c>
      <c r="Q2177" s="29" t="str">
        <f t="shared" si="203"/>
        <v/>
      </c>
      <c r="R2177" s="70" t="str">
        <f>IF(E2177="","",IF(Q2177="","",IFERROR(VLOOKUP(M2177,point3[],2,FALSE),1)))</f>
        <v/>
      </c>
      <c r="S2177" s="66" t="str">
        <f t="shared" si="204"/>
        <v/>
      </c>
      <c r="T2177" s="30" t="str">
        <f>IF(E2177="","",IF(S2177="","",IFERROR(VLOOKUP(M2177,point3[],2,FALSE),IF(M2177="","",1))))</f>
        <v/>
      </c>
    </row>
    <row r="2178" spans="2:20" ht="19.5" customHeight="1" x14ac:dyDescent="0.2">
      <c r="B2178" s="62"/>
      <c r="C2178" s="63"/>
      <c r="D2178" s="9"/>
      <c r="E2178" s="83"/>
      <c r="F2178" s="93"/>
      <c r="G2178" s="84"/>
      <c r="H2178" s="85"/>
      <c r="I2178" s="85"/>
      <c r="J2178" s="85"/>
      <c r="K2178" s="86"/>
      <c r="M2178" s="32" t="str">
        <f t="shared" si="200"/>
        <v/>
      </c>
      <c r="N2178" s="111" t="str">
        <f t="shared" si="201"/>
        <v/>
      </c>
      <c r="O2178" s="44" t="str">
        <f t="shared" si="205"/>
        <v/>
      </c>
      <c r="P2178" s="71" t="str">
        <f t="shared" si="202"/>
        <v/>
      </c>
      <c r="Q2178" s="29" t="str">
        <f t="shared" si="203"/>
        <v/>
      </c>
      <c r="R2178" s="70" t="str">
        <f>IF(E2178="","",IF(Q2178="","",IFERROR(VLOOKUP(M2178,point3[],2,FALSE),1)))</f>
        <v/>
      </c>
      <c r="S2178" s="66" t="str">
        <f t="shared" si="204"/>
        <v/>
      </c>
      <c r="T2178" s="30" t="str">
        <f>IF(E2178="","",IF(S2178="","",IFERROR(VLOOKUP(M2178,point3[],2,FALSE),IF(M2178="","",1))))</f>
        <v/>
      </c>
    </row>
    <row r="2179" spans="2:20" ht="19.5" customHeight="1" x14ac:dyDescent="0.2">
      <c r="B2179" s="62"/>
      <c r="C2179" s="63"/>
      <c r="D2179" s="9"/>
      <c r="E2179" s="83"/>
      <c r="F2179" s="93"/>
      <c r="G2179" s="84"/>
      <c r="H2179" s="85"/>
      <c r="I2179" s="85"/>
      <c r="J2179" s="85"/>
      <c r="K2179" s="86"/>
      <c r="M2179" s="32" t="str">
        <f t="shared" si="200"/>
        <v/>
      </c>
      <c r="N2179" s="111" t="str">
        <f t="shared" si="201"/>
        <v/>
      </c>
      <c r="O2179" s="44" t="str">
        <f t="shared" si="205"/>
        <v/>
      </c>
      <c r="P2179" s="71" t="str">
        <f t="shared" si="202"/>
        <v/>
      </c>
      <c r="Q2179" s="29" t="str">
        <f t="shared" si="203"/>
        <v/>
      </c>
      <c r="R2179" s="70" t="str">
        <f>IF(E2179="","",IF(Q2179="","",IFERROR(VLOOKUP(M2179,point3[],2,FALSE),1)))</f>
        <v/>
      </c>
      <c r="S2179" s="66" t="str">
        <f t="shared" si="204"/>
        <v/>
      </c>
      <c r="T2179" s="30" t="str">
        <f>IF(E2179="","",IF(S2179="","",IFERROR(VLOOKUP(M2179,point3[],2,FALSE),IF(M2179="","",1))))</f>
        <v/>
      </c>
    </row>
    <row r="2180" spans="2:20" ht="19.5" customHeight="1" x14ac:dyDescent="0.2">
      <c r="B2180" s="62"/>
      <c r="C2180" s="63"/>
      <c r="D2180" s="9"/>
      <c r="E2180" s="83"/>
      <c r="F2180" s="93"/>
      <c r="G2180" s="84"/>
      <c r="H2180" s="85"/>
      <c r="I2180" s="85"/>
      <c r="J2180" s="85"/>
      <c r="K2180" s="86"/>
      <c r="M2180" s="32" t="str">
        <f t="shared" si="200"/>
        <v/>
      </c>
      <c r="N2180" s="111" t="str">
        <f t="shared" si="201"/>
        <v/>
      </c>
      <c r="O2180" s="44" t="str">
        <f t="shared" si="205"/>
        <v/>
      </c>
      <c r="P2180" s="71" t="str">
        <f t="shared" si="202"/>
        <v/>
      </c>
      <c r="Q2180" s="29" t="str">
        <f t="shared" si="203"/>
        <v/>
      </c>
      <c r="R2180" s="70" t="str">
        <f>IF(E2180="","",IF(Q2180="","",IFERROR(VLOOKUP(M2180,point3[],2,FALSE),1)))</f>
        <v/>
      </c>
      <c r="S2180" s="66" t="str">
        <f t="shared" si="204"/>
        <v/>
      </c>
      <c r="T2180" s="30" t="str">
        <f>IF(E2180="","",IF(S2180="","",IFERROR(VLOOKUP(M2180,point3[],2,FALSE),IF(M2180="","",1))))</f>
        <v/>
      </c>
    </row>
    <row r="2181" spans="2:20" ht="19.5" customHeight="1" x14ac:dyDescent="0.2">
      <c r="B2181" s="62"/>
      <c r="C2181" s="63"/>
      <c r="D2181" s="9"/>
      <c r="E2181" s="83"/>
      <c r="F2181" s="93"/>
      <c r="G2181" s="84"/>
      <c r="H2181" s="85"/>
      <c r="I2181" s="85"/>
      <c r="J2181" s="85"/>
      <c r="K2181" s="86"/>
      <c r="M2181" s="32" t="str">
        <f t="shared" si="200"/>
        <v/>
      </c>
      <c r="N2181" s="111" t="str">
        <f t="shared" si="201"/>
        <v/>
      </c>
      <c r="O2181" s="44" t="str">
        <f t="shared" si="205"/>
        <v/>
      </c>
      <c r="P2181" s="71" t="str">
        <f t="shared" si="202"/>
        <v/>
      </c>
      <c r="Q2181" s="29" t="str">
        <f t="shared" si="203"/>
        <v/>
      </c>
      <c r="R2181" s="70" t="str">
        <f>IF(E2181="","",IF(Q2181="","",IFERROR(VLOOKUP(M2181,point3[],2,FALSE),1)))</f>
        <v/>
      </c>
      <c r="S2181" s="66" t="str">
        <f t="shared" si="204"/>
        <v/>
      </c>
      <c r="T2181" s="30" t="str">
        <f>IF(E2181="","",IF(S2181="","",IFERROR(VLOOKUP(M2181,point3[],2,FALSE),IF(M2181="","",1))))</f>
        <v/>
      </c>
    </row>
    <row r="2182" spans="2:20" ht="19.5" customHeight="1" x14ac:dyDescent="0.2">
      <c r="B2182" s="62"/>
      <c r="C2182" s="63"/>
      <c r="D2182" s="9"/>
      <c r="E2182" s="83"/>
      <c r="F2182" s="93"/>
      <c r="G2182" s="84"/>
      <c r="H2182" s="85"/>
      <c r="I2182" s="85"/>
      <c r="J2182" s="85"/>
      <c r="K2182" s="86"/>
      <c r="M2182" s="32" t="str">
        <f t="shared" si="200"/>
        <v/>
      </c>
      <c r="N2182" s="111" t="str">
        <f t="shared" si="201"/>
        <v/>
      </c>
      <c r="O2182" s="44" t="str">
        <f t="shared" si="205"/>
        <v/>
      </c>
      <c r="P2182" s="71" t="str">
        <f t="shared" si="202"/>
        <v/>
      </c>
      <c r="Q2182" s="29" t="str">
        <f t="shared" si="203"/>
        <v/>
      </c>
      <c r="R2182" s="70" t="str">
        <f>IF(E2182="","",IF(Q2182="","",IFERROR(VLOOKUP(M2182,point3[],2,FALSE),1)))</f>
        <v/>
      </c>
      <c r="S2182" s="66" t="str">
        <f t="shared" si="204"/>
        <v/>
      </c>
      <c r="T2182" s="30" t="str">
        <f>IF(E2182="","",IF(S2182="","",IFERROR(VLOOKUP(M2182,point3[],2,FALSE),IF(M2182="","",1))))</f>
        <v/>
      </c>
    </row>
    <row r="2183" spans="2:20" ht="19.5" customHeight="1" x14ac:dyDescent="0.2">
      <c r="B2183" s="62"/>
      <c r="C2183" s="63"/>
      <c r="D2183" s="9"/>
      <c r="E2183" s="83"/>
      <c r="F2183" s="93"/>
      <c r="G2183" s="84"/>
      <c r="H2183" s="85"/>
      <c r="I2183" s="85"/>
      <c r="J2183" s="85"/>
      <c r="K2183" s="86"/>
      <c r="M2183" s="32" t="str">
        <f t="shared" ref="M2183:M2246" si="206">IF(E2183="","",LEFT(E2183,6))</f>
        <v/>
      </c>
      <c r="N2183" s="111" t="str">
        <f t="shared" ref="N2183:N2246" si="207">IF(F2183="","",F2183)</f>
        <v/>
      </c>
      <c r="O2183" s="44" t="str">
        <f t="shared" si="205"/>
        <v/>
      </c>
      <c r="P2183" s="71" t="str">
        <f t="shared" ref="P2183:P2246" si="208">IF(F2183="","",IF(O2183&lt;&gt;0,1/O2183,0))</f>
        <v/>
      </c>
      <c r="Q2183" s="29" t="str">
        <f t="shared" ref="Q2183:Q2246" si="209">IF(OR(K2183="CW",K2183="SSB",K2183="FM",K2183="AM"),"電信・電話","")</f>
        <v/>
      </c>
      <c r="R2183" s="70" t="str">
        <f>IF(E2183="","",IF(Q2183="","",IFERROR(VLOOKUP(M2183,point3[],2,FALSE),1)))</f>
        <v/>
      </c>
      <c r="S2183" s="66" t="str">
        <f t="shared" ref="S2183:S2246" si="210">IF(OR(K2183="CW",K2183="SSB",K2183="FM",K2183="AM",K2183=""),"","デジタル")</f>
        <v/>
      </c>
      <c r="T2183" s="30" t="str">
        <f>IF(E2183="","",IF(S2183="","",IFERROR(VLOOKUP(M2183,point3[],2,FALSE),IF(M2183="","",1))))</f>
        <v/>
      </c>
    </row>
    <row r="2184" spans="2:20" ht="19.5" customHeight="1" x14ac:dyDescent="0.2">
      <c r="B2184" s="62"/>
      <c r="C2184" s="63"/>
      <c r="D2184" s="9"/>
      <c r="E2184" s="83"/>
      <c r="F2184" s="93"/>
      <c r="G2184" s="84"/>
      <c r="H2184" s="85"/>
      <c r="I2184" s="85"/>
      <c r="J2184" s="85"/>
      <c r="K2184" s="86"/>
      <c r="M2184" s="33" t="str">
        <f t="shared" si="206"/>
        <v/>
      </c>
      <c r="N2184" s="111" t="str">
        <f t="shared" si="207"/>
        <v/>
      </c>
      <c r="O2184" s="45" t="str">
        <f t="shared" ref="O2184:O2247" si="211">IF(F2184="","",COUNTIF($N$7:$N$3064,F2184))</f>
        <v/>
      </c>
      <c r="P2184" s="71" t="str">
        <f t="shared" si="208"/>
        <v/>
      </c>
      <c r="Q2184" s="29" t="str">
        <f t="shared" si="209"/>
        <v/>
      </c>
      <c r="R2184" s="70" t="str">
        <f>IF(E2184="","",IF(Q2184="","",IFERROR(VLOOKUP(M2184,point3[],2,FALSE),1)))</f>
        <v/>
      </c>
      <c r="S2184" s="66" t="str">
        <f t="shared" si="210"/>
        <v/>
      </c>
      <c r="T2184" s="30" t="str">
        <f>IF(E2184="","",IF(S2184="","",IFERROR(VLOOKUP(M2184,point3[],2,FALSE),IF(M2184="","",1))))</f>
        <v/>
      </c>
    </row>
    <row r="2185" spans="2:20" ht="19.5" customHeight="1" x14ac:dyDescent="0.2">
      <c r="B2185" s="62"/>
      <c r="C2185" s="63"/>
      <c r="D2185" s="9"/>
      <c r="E2185" s="83"/>
      <c r="F2185" s="93"/>
      <c r="G2185" s="84"/>
      <c r="H2185" s="85"/>
      <c r="I2185" s="85"/>
      <c r="J2185" s="85"/>
      <c r="K2185" s="86"/>
      <c r="M2185" s="32" t="str">
        <f t="shared" si="206"/>
        <v/>
      </c>
      <c r="N2185" s="111" t="str">
        <f t="shared" si="207"/>
        <v/>
      </c>
      <c r="O2185" s="44" t="str">
        <f t="shared" si="211"/>
        <v/>
      </c>
      <c r="P2185" s="71" t="str">
        <f t="shared" si="208"/>
        <v/>
      </c>
      <c r="Q2185" s="29" t="str">
        <f t="shared" si="209"/>
        <v/>
      </c>
      <c r="R2185" s="70" t="str">
        <f>IF(E2185="","",IF(Q2185="","",IFERROR(VLOOKUP(M2185,point3[],2,FALSE),1)))</f>
        <v/>
      </c>
      <c r="S2185" s="66" t="str">
        <f t="shared" si="210"/>
        <v/>
      </c>
      <c r="T2185" s="30" t="str">
        <f>IF(E2185="","",IF(S2185="","",IFERROR(VLOOKUP(M2185,point3[],2,FALSE),IF(M2185="","",1))))</f>
        <v/>
      </c>
    </row>
    <row r="2186" spans="2:20" ht="19.5" customHeight="1" x14ac:dyDescent="0.2">
      <c r="B2186" s="62"/>
      <c r="C2186" s="63"/>
      <c r="D2186" s="9"/>
      <c r="E2186" s="83"/>
      <c r="F2186" s="93"/>
      <c r="G2186" s="84"/>
      <c r="H2186" s="85"/>
      <c r="I2186" s="85"/>
      <c r="J2186" s="85"/>
      <c r="K2186" s="86"/>
      <c r="M2186" s="32" t="str">
        <f t="shared" si="206"/>
        <v/>
      </c>
      <c r="N2186" s="111" t="str">
        <f t="shared" si="207"/>
        <v/>
      </c>
      <c r="O2186" s="44" t="str">
        <f t="shared" si="211"/>
        <v/>
      </c>
      <c r="P2186" s="71" t="str">
        <f t="shared" si="208"/>
        <v/>
      </c>
      <c r="Q2186" s="29" t="str">
        <f t="shared" si="209"/>
        <v/>
      </c>
      <c r="R2186" s="70" t="str">
        <f>IF(E2186="","",IF(Q2186="","",IFERROR(VLOOKUP(M2186,point3[],2,FALSE),1)))</f>
        <v/>
      </c>
      <c r="S2186" s="66" t="str">
        <f t="shared" si="210"/>
        <v/>
      </c>
      <c r="T2186" s="30" t="str">
        <f>IF(E2186="","",IF(S2186="","",IFERROR(VLOOKUP(M2186,point3[],2,FALSE),IF(M2186="","",1))))</f>
        <v/>
      </c>
    </row>
    <row r="2187" spans="2:20" ht="19.5" customHeight="1" x14ac:dyDescent="0.2">
      <c r="B2187" s="62"/>
      <c r="C2187" s="63"/>
      <c r="D2187" s="9"/>
      <c r="E2187" s="83"/>
      <c r="F2187" s="93"/>
      <c r="G2187" s="84"/>
      <c r="H2187" s="85"/>
      <c r="I2187" s="85"/>
      <c r="J2187" s="85"/>
      <c r="K2187" s="86"/>
      <c r="M2187" s="32" t="str">
        <f t="shared" si="206"/>
        <v/>
      </c>
      <c r="N2187" s="111" t="str">
        <f t="shared" si="207"/>
        <v/>
      </c>
      <c r="O2187" s="44" t="str">
        <f t="shared" si="211"/>
        <v/>
      </c>
      <c r="P2187" s="71" t="str">
        <f t="shared" si="208"/>
        <v/>
      </c>
      <c r="Q2187" s="29" t="str">
        <f t="shared" si="209"/>
        <v/>
      </c>
      <c r="R2187" s="70" t="str">
        <f>IF(E2187="","",IF(Q2187="","",IFERROR(VLOOKUP(M2187,point3[],2,FALSE),1)))</f>
        <v/>
      </c>
      <c r="S2187" s="66" t="str">
        <f t="shared" si="210"/>
        <v/>
      </c>
      <c r="T2187" s="30" t="str">
        <f>IF(E2187="","",IF(S2187="","",IFERROR(VLOOKUP(M2187,point3[],2,FALSE),IF(M2187="","",1))))</f>
        <v/>
      </c>
    </row>
    <row r="2188" spans="2:20" ht="19.5" customHeight="1" x14ac:dyDescent="0.2">
      <c r="B2188" s="62"/>
      <c r="C2188" s="63"/>
      <c r="D2188" s="9"/>
      <c r="E2188" s="83"/>
      <c r="F2188" s="93"/>
      <c r="G2188" s="84"/>
      <c r="H2188" s="85"/>
      <c r="I2188" s="85"/>
      <c r="J2188" s="85"/>
      <c r="K2188" s="86"/>
      <c r="M2188" s="32" t="str">
        <f t="shared" si="206"/>
        <v/>
      </c>
      <c r="N2188" s="111" t="str">
        <f t="shared" si="207"/>
        <v/>
      </c>
      <c r="O2188" s="44" t="str">
        <f t="shared" si="211"/>
        <v/>
      </c>
      <c r="P2188" s="71" t="str">
        <f t="shared" si="208"/>
        <v/>
      </c>
      <c r="Q2188" s="29" t="str">
        <f t="shared" si="209"/>
        <v/>
      </c>
      <c r="R2188" s="70" t="str">
        <f>IF(E2188="","",IF(Q2188="","",IFERROR(VLOOKUP(M2188,point3[],2,FALSE),1)))</f>
        <v/>
      </c>
      <c r="S2188" s="66" t="str">
        <f t="shared" si="210"/>
        <v/>
      </c>
      <c r="T2188" s="30" t="str">
        <f>IF(E2188="","",IF(S2188="","",IFERROR(VLOOKUP(M2188,point3[],2,FALSE),IF(M2188="","",1))))</f>
        <v/>
      </c>
    </row>
    <row r="2189" spans="2:20" ht="19.5" customHeight="1" x14ac:dyDescent="0.2">
      <c r="B2189" s="62"/>
      <c r="C2189" s="63"/>
      <c r="D2189" s="9"/>
      <c r="E2189" s="83"/>
      <c r="F2189" s="93"/>
      <c r="G2189" s="84"/>
      <c r="H2189" s="85"/>
      <c r="I2189" s="85"/>
      <c r="J2189" s="85"/>
      <c r="K2189" s="86"/>
      <c r="M2189" s="32" t="str">
        <f t="shared" si="206"/>
        <v/>
      </c>
      <c r="N2189" s="111" t="str">
        <f t="shared" si="207"/>
        <v/>
      </c>
      <c r="O2189" s="44" t="str">
        <f t="shared" si="211"/>
        <v/>
      </c>
      <c r="P2189" s="71" t="str">
        <f t="shared" si="208"/>
        <v/>
      </c>
      <c r="Q2189" s="29" t="str">
        <f t="shared" si="209"/>
        <v/>
      </c>
      <c r="R2189" s="70" t="str">
        <f>IF(E2189="","",IF(Q2189="","",IFERROR(VLOOKUP(M2189,point3[],2,FALSE),1)))</f>
        <v/>
      </c>
      <c r="S2189" s="66" t="str">
        <f t="shared" si="210"/>
        <v/>
      </c>
      <c r="T2189" s="30" t="str">
        <f>IF(E2189="","",IF(S2189="","",IFERROR(VLOOKUP(M2189,point3[],2,FALSE),IF(M2189="","",1))))</f>
        <v/>
      </c>
    </row>
    <row r="2190" spans="2:20" ht="19.5" customHeight="1" x14ac:dyDescent="0.2">
      <c r="B2190" s="62"/>
      <c r="C2190" s="63"/>
      <c r="D2190" s="9"/>
      <c r="E2190" s="83"/>
      <c r="F2190" s="93"/>
      <c r="G2190" s="84"/>
      <c r="H2190" s="85"/>
      <c r="I2190" s="85"/>
      <c r="J2190" s="85"/>
      <c r="K2190" s="86"/>
      <c r="M2190" s="32" t="str">
        <f t="shared" si="206"/>
        <v/>
      </c>
      <c r="N2190" s="111" t="str">
        <f t="shared" si="207"/>
        <v/>
      </c>
      <c r="O2190" s="44" t="str">
        <f t="shared" si="211"/>
        <v/>
      </c>
      <c r="P2190" s="71" t="str">
        <f t="shared" si="208"/>
        <v/>
      </c>
      <c r="Q2190" s="29" t="str">
        <f t="shared" si="209"/>
        <v/>
      </c>
      <c r="R2190" s="70" t="str">
        <f>IF(E2190="","",IF(Q2190="","",IFERROR(VLOOKUP(M2190,point3[],2,FALSE),1)))</f>
        <v/>
      </c>
      <c r="S2190" s="66" t="str">
        <f t="shared" si="210"/>
        <v/>
      </c>
      <c r="T2190" s="30" t="str">
        <f>IF(E2190="","",IF(S2190="","",IFERROR(VLOOKUP(M2190,point3[],2,FALSE),IF(M2190="","",1))))</f>
        <v/>
      </c>
    </row>
    <row r="2191" spans="2:20" ht="19.5" customHeight="1" x14ac:dyDescent="0.2">
      <c r="B2191" s="62"/>
      <c r="C2191" s="63"/>
      <c r="D2191" s="9"/>
      <c r="E2191" s="83"/>
      <c r="F2191" s="93"/>
      <c r="G2191" s="84"/>
      <c r="H2191" s="85"/>
      <c r="I2191" s="85"/>
      <c r="J2191" s="85"/>
      <c r="K2191" s="86"/>
      <c r="M2191" s="32" t="str">
        <f t="shared" si="206"/>
        <v/>
      </c>
      <c r="N2191" s="111" t="str">
        <f t="shared" si="207"/>
        <v/>
      </c>
      <c r="O2191" s="44" t="str">
        <f t="shared" si="211"/>
        <v/>
      </c>
      <c r="P2191" s="71" t="str">
        <f t="shared" si="208"/>
        <v/>
      </c>
      <c r="Q2191" s="29" t="str">
        <f t="shared" si="209"/>
        <v/>
      </c>
      <c r="R2191" s="70" t="str">
        <f>IF(E2191="","",IF(Q2191="","",IFERROR(VLOOKUP(M2191,point3[],2,FALSE),1)))</f>
        <v/>
      </c>
      <c r="S2191" s="66" t="str">
        <f t="shared" si="210"/>
        <v/>
      </c>
      <c r="T2191" s="30" t="str">
        <f>IF(E2191="","",IF(S2191="","",IFERROR(VLOOKUP(M2191,point3[],2,FALSE),IF(M2191="","",1))))</f>
        <v/>
      </c>
    </row>
    <row r="2192" spans="2:20" ht="19.5" customHeight="1" x14ac:dyDescent="0.2">
      <c r="B2192" s="62"/>
      <c r="C2192" s="63"/>
      <c r="D2192" s="9"/>
      <c r="E2192" s="83"/>
      <c r="F2192" s="93"/>
      <c r="G2192" s="84"/>
      <c r="H2192" s="85"/>
      <c r="I2192" s="85"/>
      <c r="J2192" s="85"/>
      <c r="K2192" s="86"/>
      <c r="M2192" s="32" t="str">
        <f t="shared" si="206"/>
        <v/>
      </c>
      <c r="N2192" s="111" t="str">
        <f t="shared" si="207"/>
        <v/>
      </c>
      <c r="O2192" s="44" t="str">
        <f t="shared" si="211"/>
        <v/>
      </c>
      <c r="P2192" s="71" t="str">
        <f t="shared" si="208"/>
        <v/>
      </c>
      <c r="Q2192" s="29" t="str">
        <f t="shared" si="209"/>
        <v/>
      </c>
      <c r="R2192" s="70" t="str">
        <f>IF(E2192="","",IF(Q2192="","",IFERROR(VLOOKUP(M2192,point3[],2,FALSE),1)))</f>
        <v/>
      </c>
      <c r="S2192" s="66" t="str">
        <f t="shared" si="210"/>
        <v/>
      </c>
      <c r="T2192" s="30" t="str">
        <f>IF(E2192="","",IF(S2192="","",IFERROR(VLOOKUP(M2192,point3[],2,FALSE),IF(M2192="","",1))))</f>
        <v/>
      </c>
    </row>
    <row r="2193" spans="2:20" ht="19.5" customHeight="1" x14ac:dyDescent="0.2">
      <c r="B2193" s="62"/>
      <c r="C2193" s="63"/>
      <c r="D2193" s="9"/>
      <c r="E2193" s="83"/>
      <c r="F2193" s="93"/>
      <c r="G2193" s="84"/>
      <c r="H2193" s="85"/>
      <c r="I2193" s="85"/>
      <c r="J2193" s="85"/>
      <c r="K2193" s="86"/>
      <c r="M2193" s="32" t="str">
        <f t="shared" si="206"/>
        <v/>
      </c>
      <c r="N2193" s="111" t="str">
        <f t="shared" si="207"/>
        <v/>
      </c>
      <c r="O2193" s="44" t="str">
        <f t="shared" si="211"/>
        <v/>
      </c>
      <c r="P2193" s="71" t="str">
        <f t="shared" si="208"/>
        <v/>
      </c>
      <c r="Q2193" s="29" t="str">
        <f t="shared" si="209"/>
        <v/>
      </c>
      <c r="R2193" s="70" t="str">
        <f>IF(E2193="","",IF(Q2193="","",IFERROR(VLOOKUP(M2193,point3[],2,FALSE),1)))</f>
        <v/>
      </c>
      <c r="S2193" s="66" t="str">
        <f t="shared" si="210"/>
        <v/>
      </c>
      <c r="T2193" s="30" t="str">
        <f>IF(E2193="","",IF(S2193="","",IFERROR(VLOOKUP(M2193,point3[],2,FALSE),IF(M2193="","",1))))</f>
        <v/>
      </c>
    </row>
    <row r="2194" spans="2:20" ht="19.5" customHeight="1" x14ac:dyDescent="0.2">
      <c r="B2194" s="62"/>
      <c r="C2194" s="63"/>
      <c r="D2194" s="9"/>
      <c r="E2194" s="83"/>
      <c r="F2194" s="93"/>
      <c r="G2194" s="84"/>
      <c r="H2194" s="85"/>
      <c r="I2194" s="85"/>
      <c r="J2194" s="85"/>
      <c r="K2194" s="86"/>
      <c r="M2194" s="32" t="str">
        <f t="shared" si="206"/>
        <v/>
      </c>
      <c r="N2194" s="111" t="str">
        <f t="shared" si="207"/>
        <v/>
      </c>
      <c r="O2194" s="44" t="str">
        <f t="shared" si="211"/>
        <v/>
      </c>
      <c r="P2194" s="71" t="str">
        <f t="shared" si="208"/>
        <v/>
      </c>
      <c r="Q2194" s="29" t="str">
        <f t="shared" si="209"/>
        <v/>
      </c>
      <c r="R2194" s="70" t="str">
        <f>IF(E2194="","",IF(Q2194="","",IFERROR(VLOOKUP(M2194,point3[],2,FALSE),1)))</f>
        <v/>
      </c>
      <c r="S2194" s="66" t="str">
        <f t="shared" si="210"/>
        <v/>
      </c>
      <c r="T2194" s="30" t="str">
        <f>IF(E2194="","",IF(S2194="","",IFERROR(VLOOKUP(M2194,point3[],2,FALSE),IF(M2194="","",1))))</f>
        <v/>
      </c>
    </row>
    <row r="2195" spans="2:20" ht="19.5" customHeight="1" x14ac:dyDescent="0.2">
      <c r="B2195" s="62"/>
      <c r="C2195" s="63"/>
      <c r="D2195" s="9"/>
      <c r="E2195" s="83"/>
      <c r="F2195" s="93"/>
      <c r="G2195" s="84"/>
      <c r="H2195" s="85"/>
      <c r="I2195" s="85"/>
      <c r="J2195" s="85"/>
      <c r="K2195" s="86"/>
      <c r="M2195" s="32" t="str">
        <f t="shared" si="206"/>
        <v/>
      </c>
      <c r="N2195" s="111" t="str">
        <f t="shared" si="207"/>
        <v/>
      </c>
      <c r="O2195" s="44" t="str">
        <f t="shared" si="211"/>
        <v/>
      </c>
      <c r="P2195" s="71" t="str">
        <f t="shared" si="208"/>
        <v/>
      </c>
      <c r="Q2195" s="29" t="str">
        <f t="shared" si="209"/>
        <v/>
      </c>
      <c r="R2195" s="70" t="str">
        <f>IF(E2195="","",IF(Q2195="","",IFERROR(VLOOKUP(M2195,point3[],2,FALSE),1)))</f>
        <v/>
      </c>
      <c r="S2195" s="66" t="str">
        <f t="shared" si="210"/>
        <v/>
      </c>
      <c r="T2195" s="30" t="str">
        <f>IF(E2195="","",IF(S2195="","",IFERROR(VLOOKUP(M2195,point3[],2,FALSE),IF(M2195="","",1))))</f>
        <v/>
      </c>
    </row>
    <row r="2196" spans="2:20" ht="19.5" customHeight="1" x14ac:dyDescent="0.2">
      <c r="B2196" s="62"/>
      <c r="C2196" s="63"/>
      <c r="D2196" s="9"/>
      <c r="E2196" s="83"/>
      <c r="F2196" s="93"/>
      <c r="G2196" s="84"/>
      <c r="H2196" s="85"/>
      <c r="I2196" s="85"/>
      <c r="J2196" s="85"/>
      <c r="K2196" s="86"/>
      <c r="M2196" s="32" t="str">
        <f t="shared" si="206"/>
        <v/>
      </c>
      <c r="N2196" s="111" t="str">
        <f t="shared" si="207"/>
        <v/>
      </c>
      <c r="O2196" s="44" t="str">
        <f t="shared" si="211"/>
        <v/>
      </c>
      <c r="P2196" s="71" t="str">
        <f t="shared" si="208"/>
        <v/>
      </c>
      <c r="Q2196" s="29" t="str">
        <f t="shared" si="209"/>
        <v/>
      </c>
      <c r="R2196" s="70" t="str">
        <f>IF(E2196="","",IF(Q2196="","",IFERROR(VLOOKUP(M2196,point3[],2,FALSE),1)))</f>
        <v/>
      </c>
      <c r="S2196" s="66" t="str">
        <f t="shared" si="210"/>
        <v/>
      </c>
      <c r="T2196" s="30" t="str">
        <f>IF(E2196="","",IF(S2196="","",IFERROR(VLOOKUP(M2196,point3[],2,FALSE),IF(M2196="","",1))))</f>
        <v/>
      </c>
    </row>
    <row r="2197" spans="2:20" ht="19.5" customHeight="1" x14ac:dyDescent="0.2">
      <c r="B2197" s="62"/>
      <c r="C2197" s="63"/>
      <c r="D2197" s="9"/>
      <c r="E2197" s="83"/>
      <c r="F2197" s="93"/>
      <c r="G2197" s="84"/>
      <c r="H2197" s="85"/>
      <c r="I2197" s="85"/>
      <c r="J2197" s="85"/>
      <c r="K2197" s="86"/>
      <c r="M2197" s="32" t="str">
        <f t="shared" si="206"/>
        <v/>
      </c>
      <c r="N2197" s="111" t="str">
        <f t="shared" si="207"/>
        <v/>
      </c>
      <c r="O2197" s="44" t="str">
        <f t="shared" si="211"/>
        <v/>
      </c>
      <c r="P2197" s="71" t="str">
        <f t="shared" si="208"/>
        <v/>
      </c>
      <c r="Q2197" s="29" t="str">
        <f t="shared" si="209"/>
        <v/>
      </c>
      <c r="R2197" s="70" t="str">
        <f>IF(E2197="","",IF(Q2197="","",IFERROR(VLOOKUP(M2197,point3[],2,FALSE),1)))</f>
        <v/>
      </c>
      <c r="S2197" s="66" t="str">
        <f t="shared" si="210"/>
        <v/>
      </c>
      <c r="T2197" s="30" t="str">
        <f>IF(E2197="","",IF(S2197="","",IFERROR(VLOOKUP(M2197,point3[],2,FALSE),IF(M2197="","",1))))</f>
        <v/>
      </c>
    </row>
    <row r="2198" spans="2:20" ht="19.5" customHeight="1" x14ac:dyDescent="0.2">
      <c r="B2198" s="62"/>
      <c r="C2198" s="63"/>
      <c r="D2198" s="9"/>
      <c r="E2198" s="83"/>
      <c r="F2198" s="93"/>
      <c r="G2198" s="84"/>
      <c r="H2198" s="85"/>
      <c r="I2198" s="85"/>
      <c r="J2198" s="85"/>
      <c r="K2198" s="86"/>
      <c r="M2198" s="32" t="str">
        <f t="shared" si="206"/>
        <v/>
      </c>
      <c r="N2198" s="111" t="str">
        <f t="shared" si="207"/>
        <v/>
      </c>
      <c r="O2198" s="44" t="str">
        <f t="shared" si="211"/>
        <v/>
      </c>
      <c r="P2198" s="71" t="str">
        <f t="shared" si="208"/>
        <v/>
      </c>
      <c r="Q2198" s="29" t="str">
        <f t="shared" si="209"/>
        <v/>
      </c>
      <c r="R2198" s="70" t="str">
        <f>IF(E2198="","",IF(Q2198="","",IFERROR(VLOOKUP(M2198,point3[],2,FALSE),1)))</f>
        <v/>
      </c>
      <c r="S2198" s="66" t="str">
        <f t="shared" si="210"/>
        <v/>
      </c>
      <c r="T2198" s="30" t="str">
        <f>IF(E2198="","",IF(S2198="","",IFERROR(VLOOKUP(M2198,point3[],2,FALSE),IF(M2198="","",1))))</f>
        <v/>
      </c>
    </row>
    <row r="2199" spans="2:20" ht="19.5" customHeight="1" x14ac:dyDescent="0.2">
      <c r="B2199" s="62"/>
      <c r="C2199" s="63"/>
      <c r="D2199" s="9"/>
      <c r="E2199" s="83"/>
      <c r="F2199" s="93"/>
      <c r="G2199" s="84"/>
      <c r="H2199" s="85"/>
      <c r="I2199" s="85"/>
      <c r="J2199" s="85"/>
      <c r="K2199" s="86"/>
      <c r="M2199" s="32" t="str">
        <f t="shared" si="206"/>
        <v/>
      </c>
      <c r="N2199" s="111" t="str">
        <f t="shared" si="207"/>
        <v/>
      </c>
      <c r="O2199" s="44" t="str">
        <f t="shared" si="211"/>
        <v/>
      </c>
      <c r="P2199" s="71" t="str">
        <f t="shared" si="208"/>
        <v/>
      </c>
      <c r="Q2199" s="29" t="str">
        <f t="shared" si="209"/>
        <v/>
      </c>
      <c r="R2199" s="70" t="str">
        <f>IF(E2199="","",IF(Q2199="","",IFERROR(VLOOKUP(M2199,point3[],2,FALSE),1)))</f>
        <v/>
      </c>
      <c r="S2199" s="66" t="str">
        <f t="shared" si="210"/>
        <v/>
      </c>
      <c r="T2199" s="30" t="str">
        <f>IF(E2199="","",IF(S2199="","",IFERROR(VLOOKUP(M2199,point3[],2,FALSE),IF(M2199="","",1))))</f>
        <v/>
      </c>
    </row>
    <row r="2200" spans="2:20" ht="19.5" customHeight="1" x14ac:dyDescent="0.2">
      <c r="B2200" s="62"/>
      <c r="C2200" s="63"/>
      <c r="D2200" s="9"/>
      <c r="E2200" s="83"/>
      <c r="F2200" s="93"/>
      <c r="G2200" s="84"/>
      <c r="H2200" s="85"/>
      <c r="I2200" s="85"/>
      <c r="J2200" s="85"/>
      <c r="K2200" s="86"/>
      <c r="M2200" s="32" t="str">
        <f t="shared" si="206"/>
        <v/>
      </c>
      <c r="N2200" s="111" t="str">
        <f t="shared" si="207"/>
        <v/>
      </c>
      <c r="O2200" s="44" t="str">
        <f t="shared" si="211"/>
        <v/>
      </c>
      <c r="P2200" s="71" t="str">
        <f t="shared" si="208"/>
        <v/>
      </c>
      <c r="Q2200" s="29" t="str">
        <f t="shared" si="209"/>
        <v/>
      </c>
      <c r="R2200" s="70" t="str">
        <f>IF(E2200="","",IF(Q2200="","",IFERROR(VLOOKUP(M2200,point3[],2,FALSE),1)))</f>
        <v/>
      </c>
      <c r="S2200" s="66" t="str">
        <f t="shared" si="210"/>
        <v/>
      </c>
      <c r="T2200" s="30" t="str">
        <f>IF(E2200="","",IF(S2200="","",IFERROR(VLOOKUP(M2200,point3[],2,FALSE),IF(M2200="","",1))))</f>
        <v/>
      </c>
    </row>
    <row r="2201" spans="2:20" ht="19.5" customHeight="1" x14ac:dyDescent="0.2">
      <c r="B2201" s="62"/>
      <c r="C2201" s="63"/>
      <c r="D2201" s="9"/>
      <c r="E2201" s="83"/>
      <c r="F2201" s="93"/>
      <c r="G2201" s="84"/>
      <c r="H2201" s="85"/>
      <c r="I2201" s="85"/>
      <c r="J2201" s="85"/>
      <c r="K2201" s="86"/>
      <c r="M2201" s="32" t="str">
        <f t="shared" si="206"/>
        <v/>
      </c>
      <c r="N2201" s="111" t="str">
        <f t="shared" si="207"/>
        <v/>
      </c>
      <c r="O2201" s="44" t="str">
        <f t="shared" si="211"/>
        <v/>
      </c>
      <c r="P2201" s="71" t="str">
        <f t="shared" si="208"/>
        <v/>
      </c>
      <c r="Q2201" s="29" t="str">
        <f t="shared" si="209"/>
        <v/>
      </c>
      <c r="R2201" s="70" t="str">
        <f>IF(E2201="","",IF(Q2201="","",IFERROR(VLOOKUP(M2201,point3[],2,FALSE),1)))</f>
        <v/>
      </c>
      <c r="S2201" s="66" t="str">
        <f t="shared" si="210"/>
        <v/>
      </c>
      <c r="T2201" s="30" t="str">
        <f>IF(E2201="","",IF(S2201="","",IFERROR(VLOOKUP(M2201,point3[],2,FALSE),IF(M2201="","",1))))</f>
        <v/>
      </c>
    </row>
    <row r="2202" spans="2:20" ht="19.5" customHeight="1" x14ac:dyDescent="0.2">
      <c r="B2202" s="62"/>
      <c r="C2202" s="63"/>
      <c r="D2202" s="9"/>
      <c r="E2202" s="83"/>
      <c r="F2202" s="93"/>
      <c r="G2202" s="84"/>
      <c r="H2202" s="85"/>
      <c r="I2202" s="85"/>
      <c r="J2202" s="85"/>
      <c r="K2202" s="86"/>
      <c r="M2202" s="32" t="str">
        <f t="shared" si="206"/>
        <v/>
      </c>
      <c r="N2202" s="111" t="str">
        <f t="shared" si="207"/>
        <v/>
      </c>
      <c r="O2202" s="44" t="str">
        <f t="shared" si="211"/>
        <v/>
      </c>
      <c r="P2202" s="71" t="str">
        <f t="shared" si="208"/>
        <v/>
      </c>
      <c r="Q2202" s="29" t="str">
        <f t="shared" si="209"/>
        <v/>
      </c>
      <c r="R2202" s="70" t="str">
        <f>IF(E2202="","",IF(Q2202="","",IFERROR(VLOOKUP(M2202,point3[],2,FALSE),1)))</f>
        <v/>
      </c>
      <c r="S2202" s="66" t="str">
        <f t="shared" si="210"/>
        <v/>
      </c>
      <c r="T2202" s="30" t="str">
        <f>IF(E2202="","",IF(S2202="","",IFERROR(VLOOKUP(M2202,point3[],2,FALSE),IF(M2202="","",1))))</f>
        <v/>
      </c>
    </row>
    <row r="2203" spans="2:20" ht="19.5" customHeight="1" x14ac:dyDescent="0.2">
      <c r="B2203" s="62"/>
      <c r="C2203" s="63"/>
      <c r="D2203" s="9"/>
      <c r="E2203" s="83"/>
      <c r="F2203" s="93"/>
      <c r="G2203" s="84"/>
      <c r="H2203" s="85"/>
      <c r="I2203" s="85"/>
      <c r="J2203" s="85"/>
      <c r="K2203" s="86"/>
      <c r="M2203" s="32" t="str">
        <f t="shared" si="206"/>
        <v/>
      </c>
      <c r="N2203" s="111" t="str">
        <f t="shared" si="207"/>
        <v/>
      </c>
      <c r="O2203" s="44" t="str">
        <f t="shared" si="211"/>
        <v/>
      </c>
      <c r="P2203" s="71" t="str">
        <f t="shared" si="208"/>
        <v/>
      </c>
      <c r="Q2203" s="29" t="str">
        <f t="shared" si="209"/>
        <v/>
      </c>
      <c r="R2203" s="70" t="str">
        <f>IF(E2203="","",IF(Q2203="","",IFERROR(VLOOKUP(M2203,point3[],2,FALSE),1)))</f>
        <v/>
      </c>
      <c r="S2203" s="66" t="str">
        <f t="shared" si="210"/>
        <v/>
      </c>
      <c r="T2203" s="30" t="str">
        <f>IF(E2203="","",IF(S2203="","",IFERROR(VLOOKUP(M2203,point3[],2,FALSE),IF(M2203="","",1))))</f>
        <v/>
      </c>
    </row>
    <row r="2204" spans="2:20" ht="19.5" customHeight="1" x14ac:dyDescent="0.2">
      <c r="B2204" s="62"/>
      <c r="C2204" s="63"/>
      <c r="D2204" s="9"/>
      <c r="E2204" s="83"/>
      <c r="F2204" s="93"/>
      <c r="G2204" s="84"/>
      <c r="H2204" s="85"/>
      <c r="I2204" s="85"/>
      <c r="J2204" s="85"/>
      <c r="K2204" s="86"/>
      <c r="M2204" s="33" t="str">
        <f t="shared" si="206"/>
        <v/>
      </c>
      <c r="N2204" s="111" t="str">
        <f t="shared" si="207"/>
        <v/>
      </c>
      <c r="O2204" s="45" t="str">
        <f t="shared" si="211"/>
        <v/>
      </c>
      <c r="P2204" s="71" t="str">
        <f t="shared" si="208"/>
        <v/>
      </c>
      <c r="Q2204" s="29" t="str">
        <f t="shared" si="209"/>
        <v/>
      </c>
      <c r="R2204" s="70" t="str">
        <f>IF(E2204="","",IF(Q2204="","",IFERROR(VLOOKUP(M2204,point3[],2,FALSE),1)))</f>
        <v/>
      </c>
      <c r="S2204" s="66" t="str">
        <f t="shared" si="210"/>
        <v/>
      </c>
      <c r="T2204" s="30" t="str">
        <f>IF(E2204="","",IF(S2204="","",IFERROR(VLOOKUP(M2204,point3[],2,FALSE),IF(M2204="","",1))))</f>
        <v/>
      </c>
    </row>
    <row r="2205" spans="2:20" ht="19.5" customHeight="1" x14ac:dyDescent="0.2">
      <c r="B2205" s="62"/>
      <c r="C2205" s="63"/>
      <c r="D2205" s="9"/>
      <c r="E2205" s="83"/>
      <c r="F2205" s="93"/>
      <c r="G2205" s="84"/>
      <c r="H2205" s="85"/>
      <c r="I2205" s="85"/>
      <c r="J2205" s="85"/>
      <c r="K2205" s="86"/>
      <c r="M2205" s="32" t="str">
        <f t="shared" si="206"/>
        <v/>
      </c>
      <c r="N2205" s="111" t="str">
        <f t="shared" si="207"/>
        <v/>
      </c>
      <c r="O2205" s="44" t="str">
        <f t="shared" si="211"/>
        <v/>
      </c>
      <c r="P2205" s="71" t="str">
        <f t="shared" si="208"/>
        <v/>
      </c>
      <c r="Q2205" s="29" t="str">
        <f t="shared" si="209"/>
        <v/>
      </c>
      <c r="R2205" s="70" t="str">
        <f>IF(E2205="","",IF(Q2205="","",IFERROR(VLOOKUP(M2205,point3[],2,FALSE),1)))</f>
        <v/>
      </c>
      <c r="S2205" s="66" t="str">
        <f t="shared" si="210"/>
        <v/>
      </c>
      <c r="T2205" s="30" t="str">
        <f>IF(E2205="","",IF(S2205="","",IFERROR(VLOOKUP(M2205,point3[],2,FALSE),IF(M2205="","",1))))</f>
        <v/>
      </c>
    </row>
    <row r="2206" spans="2:20" ht="19.5" customHeight="1" x14ac:dyDescent="0.2">
      <c r="B2206" s="62"/>
      <c r="C2206" s="63"/>
      <c r="D2206" s="9"/>
      <c r="E2206" s="83"/>
      <c r="F2206" s="93"/>
      <c r="G2206" s="84"/>
      <c r="H2206" s="85"/>
      <c r="I2206" s="85"/>
      <c r="J2206" s="85"/>
      <c r="K2206" s="86"/>
      <c r="M2206" s="32" t="str">
        <f t="shared" si="206"/>
        <v/>
      </c>
      <c r="N2206" s="111" t="str">
        <f t="shared" si="207"/>
        <v/>
      </c>
      <c r="O2206" s="44" t="str">
        <f t="shared" si="211"/>
        <v/>
      </c>
      <c r="P2206" s="71" t="str">
        <f t="shared" si="208"/>
        <v/>
      </c>
      <c r="Q2206" s="29" t="str">
        <f t="shared" si="209"/>
        <v/>
      </c>
      <c r="R2206" s="70" t="str">
        <f>IF(E2206="","",IF(Q2206="","",IFERROR(VLOOKUP(M2206,point3[],2,FALSE),1)))</f>
        <v/>
      </c>
      <c r="S2206" s="66" t="str">
        <f t="shared" si="210"/>
        <v/>
      </c>
      <c r="T2206" s="30" t="str">
        <f>IF(E2206="","",IF(S2206="","",IFERROR(VLOOKUP(M2206,point3[],2,FALSE),IF(M2206="","",1))))</f>
        <v/>
      </c>
    </row>
    <row r="2207" spans="2:20" ht="19.5" customHeight="1" x14ac:dyDescent="0.2">
      <c r="B2207" s="62"/>
      <c r="C2207" s="63"/>
      <c r="D2207" s="9"/>
      <c r="E2207" s="83"/>
      <c r="F2207" s="93"/>
      <c r="G2207" s="84"/>
      <c r="H2207" s="85"/>
      <c r="I2207" s="85"/>
      <c r="J2207" s="85"/>
      <c r="K2207" s="86"/>
      <c r="M2207" s="32" t="str">
        <f t="shared" si="206"/>
        <v/>
      </c>
      <c r="N2207" s="111" t="str">
        <f t="shared" si="207"/>
        <v/>
      </c>
      <c r="O2207" s="44" t="str">
        <f t="shared" si="211"/>
        <v/>
      </c>
      <c r="P2207" s="71" t="str">
        <f t="shared" si="208"/>
        <v/>
      </c>
      <c r="Q2207" s="29" t="str">
        <f t="shared" si="209"/>
        <v/>
      </c>
      <c r="R2207" s="70" t="str">
        <f>IF(E2207="","",IF(Q2207="","",IFERROR(VLOOKUP(M2207,point3[],2,FALSE),1)))</f>
        <v/>
      </c>
      <c r="S2207" s="66" t="str">
        <f t="shared" si="210"/>
        <v/>
      </c>
      <c r="T2207" s="30" t="str">
        <f>IF(E2207="","",IF(S2207="","",IFERROR(VLOOKUP(M2207,point3[],2,FALSE),IF(M2207="","",1))))</f>
        <v/>
      </c>
    </row>
    <row r="2208" spans="2:20" ht="19.5" customHeight="1" x14ac:dyDescent="0.2">
      <c r="B2208" s="62"/>
      <c r="C2208" s="63"/>
      <c r="D2208" s="9"/>
      <c r="E2208" s="83"/>
      <c r="F2208" s="93"/>
      <c r="G2208" s="84"/>
      <c r="H2208" s="85"/>
      <c r="I2208" s="85"/>
      <c r="J2208" s="85"/>
      <c r="K2208" s="86"/>
      <c r="M2208" s="32" t="str">
        <f t="shared" si="206"/>
        <v/>
      </c>
      <c r="N2208" s="111" t="str">
        <f t="shared" si="207"/>
        <v/>
      </c>
      <c r="O2208" s="44" t="str">
        <f t="shared" si="211"/>
        <v/>
      </c>
      <c r="P2208" s="71" t="str">
        <f t="shared" si="208"/>
        <v/>
      </c>
      <c r="Q2208" s="29" t="str">
        <f t="shared" si="209"/>
        <v/>
      </c>
      <c r="R2208" s="70" t="str">
        <f>IF(E2208="","",IF(Q2208="","",IFERROR(VLOOKUP(M2208,point3[],2,FALSE),1)))</f>
        <v/>
      </c>
      <c r="S2208" s="66" t="str">
        <f t="shared" si="210"/>
        <v/>
      </c>
      <c r="T2208" s="30" t="str">
        <f>IF(E2208="","",IF(S2208="","",IFERROR(VLOOKUP(M2208,point3[],2,FALSE),IF(M2208="","",1))))</f>
        <v/>
      </c>
    </row>
    <row r="2209" spans="2:20" ht="19.5" customHeight="1" x14ac:dyDescent="0.2">
      <c r="B2209" s="62"/>
      <c r="C2209" s="63"/>
      <c r="D2209" s="9"/>
      <c r="E2209" s="83"/>
      <c r="F2209" s="93"/>
      <c r="G2209" s="84"/>
      <c r="H2209" s="85"/>
      <c r="I2209" s="85"/>
      <c r="J2209" s="85"/>
      <c r="K2209" s="86"/>
      <c r="M2209" s="32" t="str">
        <f t="shared" si="206"/>
        <v/>
      </c>
      <c r="N2209" s="111" t="str">
        <f t="shared" si="207"/>
        <v/>
      </c>
      <c r="O2209" s="44" t="str">
        <f t="shared" si="211"/>
        <v/>
      </c>
      <c r="P2209" s="71" t="str">
        <f t="shared" si="208"/>
        <v/>
      </c>
      <c r="Q2209" s="29" t="str">
        <f t="shared" si="209"/>
        <v/>
      </c>
      <c r="R2209" s="70" t="str">
        <f>IF(E2209="","",IF(Q2209="","",IFERROR(VLOOKUP(M2209,point3[],2,FALSE),1)))</f>
        <v/>
      </c>
      <c r="S2209" s="66" t="str">
        <f t="shared" si="210"/>
        <v/>
      </c>
      <c r="T2209" s="30" t="str">
        <f>IF(E2209="","",IF(S2209="","",IFERROR(VLOOKUP(M2209,point3[],2,FALSE),IF(M2209="","",1))))</f>
        <v/>
      </c>
    </row>
    <row r="2210" spans="2:20" ht="19.5" customHeight="1" x14ac:dyDescent="0.2">
      <c r="B2210" s="62"/>
      <c r="C2210" s="63"/>
      <c r="D2210" s="9"/>
      <c r="E2210" s="83"/>
      <c r="F2210" s="93"/>
      <c r="G2210" s="84"/>
      <c r="H2210" s="85"/>
      <c r="I2210" s="85"/>
      <c r="J2210" s="85"/>
      <c r="K2210" s="86"/>
      <c r="M2210" s="32" t="str">
        <f t="shared" si="206"/>
        <v/>
      </c>
      <c r="N2210" s="111" t="str">
        <f t="shared" si="207"/>
        <v/>
      </c>
      <c r="O2210" s="44" t="str">
        <f t="shared" si="211"/>
        <v/>
      </c>
      <c r="P2210" s="71" t="str">
        <f t="shared" si="208"/>
        <v/>
      </c>
      <c r="Q2210" s="29" t="str">
        <f t="shared" si="209"/>
        <v/>
      </c>
      <c r="R2210" s="70" t="str">
        <f>IF(E2210="","",IF(Q2210="","",IFERROR(VLOOKUP(M2210,point3[],2,FALSE),1)))</f>
        <v/>
      </c>
      <c r="S2210" s="66" t="str">
        <f t="shared" si="210"/>
        <v/>
      </c>
      <c r="T2210" s="30" t="str">
        <f>IF(E2210="","",IF(S2210="","",IFERROR(VLOOKUP(M2210,point3[],2,FALSE),IF(M2210="","",1))))</f>
        <v/>
      </c>
    </row>
    <row r="2211" spans="2:20" ht="19.5" customHeight="1" x14ac:dyDescent="0.2">
      <c r="B2211" s="62"/>
      <c r="C2211" s="63"/>
      <c r="D2211" s="9"/>
      <c r="E2211" s="83"/>
      <c r="F2211" s="93"/>
      <c r="G2211" s="84"/>
      <c r="H2211" s="85"/>
      <c r="I2211" s="85"/>
      <c r="J2211" s="85"/>
      <c r="K2211" s="86"/>
      <c r="M2211" s="32" t="str">
        <f t="shared" si="206"/>
        <v/>
      </c>
      <c r="N2211" s="111" t="str">
        <f t="shared" si="207"/>
        <v/>
      </c>
      <c r="O2211" s="44" t="str">
        <f t="shared" si="211"/>
        <v/>
      </c>
      <c r="P2211" s="71" t="str">
        <f t="shared" si="208"/>
        <v/>
      </c>
      <c r="Q2211" s="29" t="str">
        <f t="shared" si="209"/>
        <v/>
      </c>
      <c r="R2211" s="70" t="str">
        <f>IF(E2211="","",IF(Q2211="","",IFERROR(VLOOKUP(M2211,point3[],2,FALSE),1)))</f>
        <v/>
      </c>
      <c r="S2211" s="66" t="str">
        <f t="shared" si="210"/>
        <v/>
      </c>
      <c r="T2211" s="30" t="str">
        <f>IF(E2211="","",IF(S2211="","",IFERROR(VLOOKUP(M2211,point3[],2,FALSE),IF(M2211="","",1))))</f>
        <v/>
      </c>
    </row>
    <row r="2212" spans="2:20" ht="19.5" customHeight="1" x14ac:dyDescent="0.2">
      <c r="B2212" s="62"/>
      <c r="C2212" s="63"/>
      <c r="D2212" s="9"/>
      <c r="E2212" s="83"/>
      <c r="F2212" s="93"/>
      <c r="G2212" s="84"/>
      <c r="H2212" s="85"/>
      <c r="I2212" s="85"/>
      <c r="J2212" s="85"/>
      <c r="K2212" s="86"/>
      <c r="M2212" s="32" t="str">
        <f t="shared" si="206"/>
        <v/>
      </c>
      <c r="N2212" s="111" t="str">
        <f t="shared" si="207"/>
        <v/>
      </c>
      <c r="O2212" s="44" t="str">
        <f t="shared" si="211"/>
        <v/>
      </c>
      <c r="P2212" s="71" t="str">
        <f t="shared" si="208"/>
        <v/>
      </c>
      <c r="Q2212" s="29" t="str">
        <f t="shared" si="209"/>
        <v/>
      </c>
      <c r="R2212" s="70" t="str">
        <f>IF(E2212="","",IF(Q2212="","",IFERROR(VLOOKUP(M2212,point3[],2,FALSE),1)))</f>
        <v/>
      </c>
      <c r="S2212" s="66" t="str">
        <f t="shared" si="210"/>
        <v/>
      </c>
      <c r="T2212" s="30" t="str">
        <f>IF(E2212="","",IF(S2212="","",IFERROR(VLOOKUP(M2212,point3[],2,FALSE),IF(M2212="","",1))))</f>
        <v/>
      </c>
    </row>
    <row r="2213" spans="2:20" ht="19.5" customHeight="1" x14ac:dyDescent="0.2">
      <c r="B2213" s="62"/>
      <c r="C2213" s="63"/>
      <c r="D2213" s="9"/>
      <c r="E2213" s="83"/>
      <c r="F2213" s="93"/>
      <c r="G2213" s="84"/>
      <c r="H2213" s="85"/>
      <c r="I2213" s="85"/>
      <c r="J2213" s="85"/>
      <c r="K2213" s="86"/>
      <c r="M2213" s="32" t="str">
        <f t="shared" si="206"/>
        <v/>
      </c>
      <c r="N2213" s="111" t="str">
        <f t="shared" si="207"/>
        <v/>
      </c>
      <c r="O2213" s="44" t="str">
        <f t="shared" si="211"/>
        <v/>
      </c>
      <c r="P2213" s="71" t="str">
        <f t="shared" si="208"/>
        <v/>
      </c>
      <c r="Q2213" s="29" t="str">
        <f t="shared" si="209"/>
        <v/>
      </c>
      <c r="R2213" s="70" t="str">
        <f>IF(E2213="","",IF(Q2213="","",IFERROR(VLOOKUP(M2213,point3[],2,FALSE),1)))</f>
        <v/>
      </c>
      <c r="S2213" s="66" t="str">
        <f t="shared" si="210"/>
        <v/>
      </c>
      <c r="T2213" s="30" t="str">
        <f>IF(E2213="","",IF(S2213="","",IFERROR(VLOOKUP(M2213,point3[],2,FALSE),IF(M2213="","",1))))</f>
        <v/>
      </c>
    </row>
    <row r="2214" spans="2:20" ht="19.5" customHeight="1" x14ac:dyDescent="0.2">
      <c r="B2214" s="62"/>
      <c r="C2214" s="63"/>
      <c r="D2214" s="9"/>
      <c r="E2214" s="83"/>
      <c r="F2214" s="93"/>
      <c r="G2214" s="84"/>
      <c r="H2214" s="85"/>
      <c r="I2214" s="85"/>
      <c r="J2214" s="85"/>
      <c r="K2214" s="86"/>
      <c r="M2214" s="32" t="str">
        <f t="shared" si="206"/>
        <v/>
      </c>
      <c r="N2214" s="111" t="str">
        <f t="shared" si="207"/>
        <v/>
      </c>
      <c r="O2214" s="44" t="str">
        <f t="shared" si="211"/>
        <v/>
      </c>
      <c r="P2214" s="71" t="str">
        <f t="shared" si="208"/>
        <v/>
      </c>
      <c r="Q2214" s="29" t="str">
        <f t="shared" si="209"/>
        <v/>
      </c>
      <c r="R2214" s="70" t="str">
        <f>IF(E2214="","",IF(Q2214="","",IFERROR(VLOOKUP(M2214,point3[],2,FALSE),1)))</f>
        <v/>
      </c>
      <c r="S2214" s="66" t="str">
        <f t="shared" si="210"/>
        <v/>
      </c>
      <c r="T2214" s="30" t="str">
        <f>IF(E2214="","",IF(S2214="","",IFERROR(VLOOKUP(M2214,point3[],2,FALSE),IF(M2214="","",1))))</f>
        <v/>
      </c>
    </row>
    <row r="2215" spans="2:20" ht="19.5" customHeight="1" x14ac:dyDescent="0.2">
      <c r="B2215" s="62"/>
      <c r="C2215" s="63"/>
      <c r="D2215" s="9"/>
      <c r="E2215" s="83"/>
      <c r="F2215" s="93"/>
      <c r="G2215" s="84"/>
      <c r="H2215" s="85"/>
      <c r="I2215" s="85"/>
      <c r="J2215" s="85"/>
      <c r="K2215" s="86"/>
      <c r="M2215" s="32" t="str">
        <f t="shared" si="206"/>
        <v/>
      </c>
      <c r="N2215" s="111" t="str">
        <f t="shared" si="207"/>
        <v/>
      </c>
      <c r="O2215" s="44" t="str">
        <f t="shared" si="211"/>
        <v/>
      </c>
      <c r="P2215" s="71" t="str">
        <f t="shared" si="208"/>
        <v/>
      </c>
      <c r="Q2215" s="29" t="str">
        <f t="shared" si="209"/>
        <v/>
      </c>
      <c r="R2215" s="70" t="str">
        <f>IF(E2215="","",IF(Q2215="","",IFERROR(VLOOKUP(M2215,point3[],2,FALSE),1)))</f>
        <v/>
      </c>
      <c r="S2215" s="66" t="str">
        <f t="shared" si="210"/>
        <v/>
      </c>
      <c r="T2215" s="30" t="str">
        <f>IF(E2215="","",IF(S2215="","",IFERROR(VLOOKUP(M2215,point3[],2,FALSE),IF(M2215="","",1))))</f>
        <v/>
      </c>
    </row>
    <row r="2216" spans="2:20" ht="19.5" customHeight="1" x14ac:dyDescent="0.2">
      <c r="B2216" s="62"/>
      <c r="C2216" s="63"/>
      <c r="D2216" s="9"/>
      <c r="E2216" s="83"/>
      <c r="F2216" s="93"/>
      <c r="G2216" s="84"/>
      <c r="H2216" s="85"/>
      <c r="I2216" s="85"/>
      <c r="J2216" s="85"/>
      <c r="K2216" s="86"/>
      <c r="M2216" s="32" t="str">
        <f t="shared" si="206"/>
        <v/>
      </c>
      <c r="N2216" s="111" t="str">
        <f t="shared" si="207"/>
        <v/>
      </c>
      <c r="O2216" s="44" t="str">
        <f t="shared" si="211"/>
        <v/>
      </c>
      <c r="P2216" s="71" t="str">
        <f t="shared" si="208"/>
        <v/>
      </c>
      <c r="Q2216" s="29" t="str">
        <f t="shared" si="209"/>
        <v/>
      </c>
      <c r="R2216" s="70" t="str">
        <f>IF(E2216="","",IF(Q2216="","",IFERROR(VLOOKUP(M2216,point3[],2,FALSE),1)))</f>
        <v/>
      </c>
      <c r="S2216" s="66" t="str">
        <f t="shared" si="210"/>
        <v/>
      </c>
      <c r="T2216" s="30" t="str">
        <f>IF(E2216="","",IF(S2216="","",IFERROR(VLOOKUP(M2216,point3[],2,FALSE),IF(M2216="","",1))))</f>
        <v/>
      </c>
    </row>
    <row r="2217" spans="2:20" ht="19.5" customHeight="1" x14ac:dyDescent="0.2">
      <c r="B2217" s="62"/>
      <c r="C2217" s="63"/>
      <c r="D2217" s="9"/>
      <c r="E2217" s="83"/>
      <c r="F2217" s="93"/>
      <c r="G2217" s="84"/>
      <c r="H2217" s="85"/>
      <c r="I2217" s="85"/>
      <c r="J2217" s="85"/>
      <c r="K2217" s="86"/>
      <c r="M2217" s="32" t="str">
        <f t="shared" si="206"/>
        <v/>
      </c>
      <c r="N2217" s="111" t="str">
        <f t="shared" si="207"/>
        <v/>
      </c>
      <c r="O2217" s="44" t="str">
        <f t="shared" si="211"/>
        <v/>
      </c>
      <c r="P2217" s="71" t="str">
        <f t="shared" si="208"/>
        <v/>
      </c>
      <c r="Q2217" s="29" t="str">
        <f t="shared" si="209"/>
        <v/>
      </c>
      <c r="R2217" s="70" t="str">
        <f>IF(E2217="","",IF(Q2217="","",IFERROR(VLOOKUP(M2217,point3[],2,FALSE),1)))</f>
        <v/>
      </c>
      <c r="S2217" s="66" t="str">
        <f t="shared" si="210"/>
        <v/>
      </c>
      <c r="T2217" s="30" t="str">
        <f>IF(E2217="","",IF(S2217="","",IFERROR(VLOOKUP(M2217,point3[],2,FALSE),IF(M2217="","",1))))</f>
        <v/>
      </c>
    </row>
    <row r="2218" spans="2:20" ht="19.5" customHeight="1" x14ac:dyDescent="0.2">
      <c r="B2218" s="62"/>
      <c r="C2218" s="63"/>
      <c r="D2218" s="9"/>
      <c r="E2218" s="83"/>
      <c r="F2218" s="93"/>
      <c r="G2218" s="84"/>
      <c r="H2218" s="85"/>
      <c r="I2218" s="85"/>
      <c r="J2218" s="85"/>
      <c r="K2218" s="86"/>
      <c r="M2218" s="32" t="str">
        <f t="shared" si="206"/>
        <v/>
      </c>
      <c r="N2218" s="111" t="str">
        <f t="shared" si="207"/>
        <v/>
      </c>
      <c r="O2218" s="44" t="str">
        <f t="shared" si="211"/>
        <v/>
      </c>
      <c r="P2218" s="71" t="str">
        <f t="shared" si="208"/>
        <v/>
      </c>
      <c r="Q2218" s="29" t="str">
        <f t="shared" si="209"/>
        <v/>
      </c>
      <c r="R2218" s="70" t="str">
        <f>IF(E2218="","",IF(Q2218="","",IFERROR(VLOOKUP(M2218,point3[],2,FALSE),1)))</f>
        <v/>
      </c>
      <c r="S2218" s="66" t="str">
        <f t="shared" si="210"/>
        <v/>
      </c>
      <c r="T2218" s="30" t="str">
        <f>IF(E2218="","",IF(S2218="","",IFERROR(VLOOKUP(M2218,point3[],2,FALSE),IF(M2218="","",1))))</f>
        <v/>
      </c>
    </row>
    <row r="2219" spans="2:20" ht="19.5" customHeight="1" x14ac:dyDescent="0.2">
      <c r="B2219" s="62"/>
      <c r="C2219" s="63"/>
      <c r="D2219" s="9"/>
      <c r="E2219" s="83"/>
      <c r="F2219" s="93"/>
      <c r="G2219" s="84"/>
      <c r="H2219" s="85"/>
      <c r="I2219" s="85"/>
      <c r="J2219" s="85"/>
      <c r="K2219" s="86"/>
      <c r="M2219" s="32" t="str">
        <f t="shared" si="206"/>
        <v/>
      </c>
      <c r="N2219" s="111" t="str">
        <f t="shared" si="207"/>
        <v/>
      </c>
      <c r="O2219" s="44" t="str">
        <f t="shared" si="211"/>
        <v/>
      </c>
      <c r="P2219" s="71" t="str">
        <f t="shared" si="208"/>
        <v/>
      </c>
      <c r="Q2219" s="29" t="str">
        <f t="shared" si="209"/>
        <v/>
      </c>
      <c r="R2219" s="70" t="str">
        <f>IF(E2219="","",IF(Q2219="","",IFERROR(VLOOKUP(M2219,point3[],2,FALSE),1)))</f>
        <v/>
      </c>
      <c r="S2219" s="66" t="str">
        <f t="shared" si="210"/>
        <v/>
      </c>
      <c r="T2219" s="30" t="str">
        <f>IF(E2219="","",IF(S2219="","",IFERROR(VLOOKUP(M2219,point3[],2,FALSE),IF(M2219="","",1))))</f>
        <v/>
      </c>
    </row>
    <row r="2220" spans="2:20" ht="19.5" customHeight="1" x14ac:dyDescent="0.2">
      <c r="B2220" s="62"/>
      <c r="C2220" s="63"/>
      <c r="D2220" s="9"/>
      <c r="E2220" s="83"/>
      <c r="F2220" s="93"/>
      <c r="G2220" s="84"/>
      <c r="H2220" s="85"/>
      <c r="I2220" s="85"/>
      <c r="J2220" s="85"/>
      <c r="K2220" s="86"/>
      <c r="M2220" s="32" t="str">
        <f t="shared" si="206"/>
        <v/>
      </c>
      <c r="N2220" s="111" t="str">
        <f t="shared" si="207"/>
        <v/>
      </c>
      <c r="O2220" s="44" t="str">
        <f t="shared" si="211"/>
        <v/>
      </c>
      <c r="P2220" s="71" t="str">
        <f t="shared" si="208"/>
        <v/>
      </c>
      <c r="Q2220" s="29" t="str">
        <f t="shared" si="209"/>
        <v/>
      </c>
      <c r="R2220" s="70" t="str">
        <f>IF(E2220="","",IF(Q2220="","",IFERROR(VLOOKUP(M2220,point3[],2,FALSE),1)))</f>
        <v/>
      </c>
      <c r="S2220" s="66" t="str">
        <f t="shared" si="210"/>
        <v/>
      </c>
      <c r="T2220" s="30" t="str">
        <f>IF(E2220="","",IF(S2220="","",IFERROR(VLOOKUP(M2220,point3[],2,FALSE),IF(M2220="","",1))))</f>
        <v/>
      </c>
    </row>
    <row r="2221" spans="2:20" ht="19.5" customHeight="1" x14ac:dyDescent="0.2">
      <c r="B2221" s="62"/>
      <c r="C2221" s="63"/>
      <c r="D2221" s="9"/>
      <c r="E2221" s="83"/>
      <c r="F2221" s="93"/>
      <c r="G2221" s="84"/>
      <c r="H2221" s="85"/>
      <c r="I2221" s="85"/>
      <c r="J2221" s="85"/>
      <c r="K2221" s="86"/>
      <c r="M2221" s="32" t="str">
        <f t="shared" si="206"/>
        <v/>
      </c>
      <c r="N2221" s="111" t="str">
        <f t="shared" si="207"/>
        <v/>
      </c>
      <c r="O2221" s="44" t="str">
        <f t="shared" si="211"/>
        <v/>
      </c>
      <c r="P2221" s="71" t="str">
        <f t="shared" si="208"/>
        <v/>
      </c>
      <c r="Q2221" s="29" t="str">
        <f t="shared" si="209"/>
        <v/>
      </c>
      <c r="R2221" s="70" t="str">
        <f>IF(E2221="","",IF(Q2221="","",IFERROR(VLOOKUP(M2221,point3[],2,FALSE),1)))</f>
        <v/>
      </c>
      <c r="S2221" s="66" t="str">
        <f t="shared" si="210"/>
        <v/>
      </c>
      <c r="T2221" s="30" t="str">
        <f>IF(E2221="","",IF(S2221="","",IFERROR(VLOOKUP(M2221,point3[],2,FALSE),IF(M2221="","",1))))</f>
        <v/>
      </c>
    </row>
    <row r="2222" spans="2:20" ht="19.5" customHeight="1" x14ac:dyDescent="0.2">
      <c r="B2222" s="62"/>
      <c r="C2222" s="63"/>
      <c r="D2222" s="9"/>
      <c r="E2222" s="83"/>
      <c r="F2222" s="93"/>
      <c r="G2222" s="84"/>
      <c r="H2222" s="85"/>
      <c r="I2222" s="85"/>
      <c r="J2222" s="85"/>
      <c r="K2222" s="86"/>
      <c r="M2222" s="32" t="str">
        <f t="shared" si="206"/>
        <v/>
      </c>
      <c r="N2222" s="111" t="str">
        <f t="shared" si="207"/>
        <v/>
      </c>
      <c r="O2222" s="44" t="str">
        <f t="shared" si="211"/>
        <v/>
      </c>
      <c r="P2222" s="71" t="str">
        <f t="shared" si="208"/>
        <v/>
      </c>
      <c r="Q2222" s="29" t="str">
        <f t="shared" si="209"/>
        <v/>
      </c>
      <c r="R2222" s="70" t="str">
        <f>IF(E2222="","",IF(Q2222="","",IFERROR(VLOOKUP(M2222,point3[],2,FALSE),1)))</f>
        <v/>
      </c>
      <c r="S2222" s="66" t="str">
        <f t="shared" si="210"/>
        <v/>
      </c>
      <c r="T2222" s="30" t="str">
        <f>IF(E2222="","",IF(S2222="","",IFERROR(VLOOKUP(M2222,point3[],2,FALSE),IF(M2222="","",1))))</f>
        <v/>
      </c>
    </row>
    <row r="2223" spans="2:20" ht="19.5" customHeight="1" x14ac:dyDescent="0.2">
      <c r="B2223" s="62"/>
      <c r="C2223" s="63"/>
      <c r="D2223" s="9"/>
      <c r="E2223" s="83"/>
      <c r="F2223" s="93"/>
      <c r="G2223" s="84"/>
      <c r="H2223" s="85"/>
      <c r="I2223" s="85"/>
      <c r="J2223" s="85"/>
      <c r="K2223" s="86"/>
      <c r="M2223" s="33" t="str">
        <f t="shared" si="206"/>
        <v/>
      </c>
      <c r="N2223" s="111" t="str">
        <f t="shared" si="207"/>
        <v/>
      </c>
      <c r="O2223" s="45" t="str">
        <f t="shared" si="211"/>
        <v/>
      </c>
      <c r="P2223" s="71" t="str">
        <f t="shared" si="208"/>
        <v/>
      </c>
      <c r="Q2223" s="29" t="str">
        <f t="shared" si="209"/>
        <v/>
      </c>
      <c r="R2223" s="70" t="str">
        <f>IF(E2223="","",IF(Q2223="","",IFERROR(VLOOKUP(M2223,point3[],2,FALSE),1)))</f>
        <v/>
      </c>
      <c r="S2223" s="66" t="str">
        <f t="shared" si="210"/>
        <v/>
      </c>
      <c r="T2223" s="30" t="str">
        <f>IF(E2223="","",IF(S2223="","",IFERROR(VLOOKUP(M2223,point3[],2,FALSE),IF(M2223="","",1))))</f>
        <v/>
      </c>
    </row>
    <row r="2224" spans="2:20" ht="19.5" customHeight="1" x14ac:dyDescent="0.2">
      <c r="B2224" s="62"/>
      <c r="C2224" s="63"/>
      <c r="D2224" s="9"/>
      <c r="E2224" s="83"/>
      <c r="F2224" s="93"/>
      <c r="G2224" s="84"/>
      <c r="H2224" s="85"/>
      <c r="I2224" s="85"/>
      <c r="J2224" s="85"/>
      <c r="K2224" s="86"/>
      <c r="M2224" s="32" t="str">
        <f t="shared" si="206"/>
        <v/>
      </c>
      <c r="N2224" s="111" t="str">
        <f t="shared" si="207"/>
        <v/>
      </c>
      <c r="O2224" s="44" t="str">
        <f t="shared" si="211"/>
        <v/>
      </c>
      <c r="P2224" s="71" t="str">
        <f t="shared" si="208"/>
        <v/>
      </c>
      <c r="Q2224" s="29" t="str">
        <f t="shared" si="209"/>
        <v/>
      </c>
      <c r="R2224" s="70" t="str">
        <f>IF(E2224="","",IF(Q2224="","",IFERROR(VLOOKUP(M2224,point3[],2,FALSE),1)))</f>
        <v/>
      </c>
      <c r="S2224" s="66" t="str">
        <f t="shared" si="210"/>
        <v/>
      </c>
      <c r="T2224" s="30" t="str">
        <f>IF(E2224="","",IF(S2224="","",IFERROR(VLOOKUP(M2224,point3[],2,FALSE),IF(M2224="","",1))))</f>
        <v/>
      </c>
    </row>
    <row r="2225" spans="2:20" ht="19.5" customHeight="1" x14ac:dyDescent="0.2">
      <c r="B2225" s="62"/>
      <c r="C2225" s="63"/>
      <c r="D2225" s="9"/>
      <c r="E2225" s="83"/>
      <c r="F2225" s="93"/>
      <c r="G2225" s="84"/>
      <c r="H2225" s="85"/>
      <c r="I2225" s="85"/>
      <c r="J2225" s="85"/>
      <c r="K2225" s="86"/>
      <c r="M2225" s="32" t="str">
        <f t="shared" si="206"/>
        <v/>
      </c>
      <c r="N2225" s="111" t="str">
        <f t="shared" si="207"/>
        <v/>
      </c>
      <c r="O2225" s="44" t="str">
        <f t="shared" si="211"/>
        <v/>
      </c>
      <c r="P2225" s="71" t="str">
        <f t="shared" si="208"/>
        <v/>
      </c>
      <c r="Q2225" s="29" t="str">
        <f t="shared" si="209"/>
        <v/>
      </c>
      <c r="R2225" s="70" t="str">
        <f>IF(E2225="","",IF(Q2225="","",IFERROR(VLOOKUP(M2225,point3[],2,FALSE),1)))</f>
        <v/>
      </c>
      <c r="S2225" s="66" t="str">
        <f t="shared" si="210"/>
        <v/>
      </c>
      <c r="T2225" s="30" t="str">
        <f>IF(E2225="","",IF(S2225="","",IFERROR(VLOOKUP(M2225,point3[],2,FALSE),IF(M2225="","",1))))</f>
        <v/>
      </c>
    </row>
    <row r="2226" spans="2:20" ht="19.5" customHeight="1" x14ac:dyDescent="0.2">
      <c r="B2226" s="62"/>
      <c r="C2226" s="63"/>
      <c r="D2226" s="9"/>
      <c r="E2226" s="83"/>
      <c r="F2226" s="93"/>
      <c r="G2226" s="84"/>
      <c r="H2226" s="85"/>
      <c r="I2226" s="85"/>
      <c r="J2226" s="85"/>
      <c r="K2226" s="86"/>
      <c r="M2226" s="32" t="str">
        <f t="shared" si="206"/>
        <v/>
      </c>
      <c r="N2226" s="111" t="str">
        <f t="shared" si="207"/>
        <v/>
      </c>
      <c r="O2226" s="44" t="str">
        <f t="shared" si="211"/>
        <v/>
      </c>
      <c r="P2226" s="71" t="str">
        <f t="shared" si="208"/>
        <v/>
      </c>
      <c r="Q2226" s="29" t="str">
        <f t="shared" si="209"/>
        <v/>
      </c>
      <c r="R2226" s="70" t="str">
        <f>IF(E2226="","",IF(Q2226="","",IFERROR(VLOOKUP(M2226,point3[],2,FALSE),1)))</f>
        <v/>
      </c>
      <c r="S2226" s="66" t="str">
        <f t="shared" si="210"/>
        <v/>
      </c>
      <c r="T2226" s="30" t="str">
        <f>IF(E2226="","",IF(S2226="","",IFERROR(VLOOKUP(M2226,point3[],2,FALSE),IF(M2226="","",1))))</f>
        <v/>
      </c>
    </row>
    <row r="2227" spans="2:20" ht="19.5" customHeight="1" x14ac:dyDescent="0.2">
      <c r="B2227" s="62"/>
      <c r="C2227" s="63"/>
      <c r="D2227" s="9"/>
      <c r="E2227" s="83"/>
      <c r="F2227" s="93"/>
      <c r="G2227" s="84"/>
      <c r="H2227" s="85"/>
      <c r="I2227" s="85"/>
      <c r="J2227" s="85"/>
      <c r="K2227" s="86"/>
      <c r="M2227" s="32" t="str">
        <f t="shared" si="206"/>
        <v/>
      </c>
      <c r="N2227" s="111" t="str">
        <f t="shared" si="207"/>
        <v/>
      </c>
      <c r="O2227" s="44" t="str">
        <f t="shared" si="211"/>
        <v/>
      </c>
      <c r="P2227" s="71" t="str">
        <f t="shared" si="208"/>
        <v/>
      </c>
      <c r="Q2227" s="29" t="str">
        <f t="shared" si="209"/>
        <v/>
      </c>
      <c r="R2227" s="70" t="str">
        <f>IF(E2227="","",IF(Q2227="","",IFERROR(VLOOKUP(M2227,point3[],2,FALSE),1)))</f>
        <v/>
      </c>
      <c r="S2227" s="66" t="str">
        <f t="shared" si="210"/>
        <v/>
      </c>
      <c r="T2227" s="30" t="str">
        <f>IF(E2227="","",IF(S2227="","",IFERROR(VLOOKUP(M2227,point3[],2,FALSE),IF(M2227="","",1))))</f>
        <v/>
      </c>
    </row>
    <row r="2228" spans="2:20" ht="19.5" customHeight="1" x14ac:dyDescent="0.2">
      <c r="B2228" s="62"/>
      <c r="C2228" s="63"/>
      <c r="D2228" s="9"/>
      <c r="E2228" s="83"/>
      <c r="F2228" s="93"/>
      <c r="G2228" s="84"/>
      <c r="H2228" s="85"/>
      <c r="I2228" s="85"/>
      <c r="J2228" s="85"/>
      <c r="K2228" s="86"/>
      <c r="M2228" s="32" t="str">
        <f t="shared" si="206"/>
        <v/>
      </c>
      <c r="N2228" s="111" t="str">
        <f t="shared" si="207"/>
        <v/>
      </c>
      <c r="O2228" s="44" t="str">
        <f t="shared" si="211"/>
        <v/>
      </c>
      <c r="P2228" s="71" t="str">
        <f t="shared" si="208"/>
        <v/>
      </c>
      <c r="Q2228" s="29" t="str">
        <f t="shared" si="209"/>
        <v/>
      </c>
      <c r="R2228" s="70" t="str">
        <f>IF(E2228="","",IF(Q2228="","",IFERROR(VLOOKUP(M2228,point3[],2,FALSE),1)))</f>
        <v/>
      </c>
      <c r="S2228" s="66" t="str">
        <f t="shared" si="210"/>
        <v/>
      </c>
      <c r="T2228" s="30" t="str">
        <f>IF(E2228="","",IF(S2228="","",IFERROR(VLOOKUP(M2228,point3[],2,FALSE),IF(M2228="","",1))))</f>
        <v/>
      </c>
    </row>
    <row r="2229" spans="2:20" ht="19.5" customHeight="1" x14ac:dyDescent="0.2">
      <c r="B2229" s="62"/>
      <c r="C2229" s="63"/>
      <c r="D2229" s="9"/>
      <c r="E2229" s="83"/>
      <c r="F2229" s="93"/>
      <c r="G2229" s="84"/>
      <c r="H2229" s="85"/>
      <c r="I2229" s="85"/>
      <c r="J2229" s="85"/>
      <c r="K2229" s="86"/>
      <c r="M2229" s="32" t="str">
        <f t="shared" si="206"/>
        <v/>
      </c>
      <c r="N2229" s="111" t="str">
        <f t="shared" si="207"/>
        <v/>
      </c>
      <c r="O2229" s="44" t="str">
        <f t="shared" si="211"/>
        <v/>
      </c>
      <c r="P2229" s="71" t="str">
        <f t="shared" si="208"/>
        <v/>
      </c>
      <c r="Q2229" s="29" t="str">
        <f t="shared" si="209"/>
        <v/>
      </c>
      <c r="R2229" s="70" t="str">
        <f>IF(E2229="","",IF(Q2229="","",IFERROR(VLOOKUP(M2229,point3[],2,FALSE),1)))</f>
        <v/>
      </c>
      <c r="S2229" s="66" t="str">
        <f t="shared" si="210"/>
        <v/>
      </c>
      <c r="T2229" s="30" t="str">
        <f>IF(E2229="","",IF(S2229="","",IFERROR(VLOOKUP(M2229,point3[],2,FALSE),IF(M2229="","",1))))</f>
        <v/>
      </c>
    </row>
    <row r="2230" spans="2:20" ht="19.5" customHeight="1" x14ac:dyDescent="0.2">
      <c r="B2230" s="62"/>
      <c r="C2230" s="63"/>
      <c r="D2230" s="9"/>
      <c r="E2230" s="83"/>
      <c r="F2230" s="93"/>
      <c r="G2230" s="84"/>
      <c r="H2230" s="85"/>
      <c r="I2230" s="85"/>
      <c r="J2230" s="85"/>
      <c r="K2230" s="86"/>
      <c r="M2230" s="32" t="str">
        <f t="shared" si="206"/>
        <v/>
      </c>
      <c r="N2230" s="111" t="str">
        <f t="shared" si="207"/>
        <v/>
      </c>
      <c r="O2230" s="44" t="str">
        <f t="shared" si="211"/>
        <v/>
      </c>
      <c r="P2230" s="71" t="str">
        <f t="shared" si="208"/>
        <v/>
      </c>
      <c r="Q2230" s="29" t="str">
        <f t="shared" si="209"/>
        <v/>
      </c>
      <c r="R2230" s="70" t="str">
        <f>IF(E2230="","",IF(Q2230="","",IFERROR(VLOOKUP(M2230,point3[],2,FALSE),1)))</f>
        <v/>
      </c>
      <c r="S2230" s="66" t="str">
        <f t="shared" si="210"/>
        <v/>
      </c>
      <c r="T2230" s="30" t="str">
        <f>IF(E2230="","",IF(S2230="","",IFERROR(VLOOKUP(M2230,point3[],2,FALSE),IF(M2230="","",1))))</f>
        <v/>
      </c>
    </row>
    <row r="2231" spans="2:20" ht="19.5" customHeight="1" x14ac:dyDescent="0.2">
      <c r="B2231" s="62"/>
      <c r="C2231" s="63"/>
      <c r="D2231" s="9"/>
      <c r="E2231" s="83"/>
      <c r="F2231" s="93"/>
      <c r="G2231" s="84"/>
      <c r="H2231" s="85"/>
      <c r="I2231" s="85"/>
      <c r="J2231" s="85"/>
      <c r="K2231" s="86"/>
      <c r="M2231" s="32" t="str">
        <f t="shared" si="206"/>
        <v/>
      </c>
      <c r="N2231" s="111" t="str">
        <f t="shared" si="207"/>
        <v/>
      </c>
      <c r="O2231" s="44" t="str">
        <f t="shared" si="211"/>
        <v/>
      </c>
      <c r="P2231" s="71" t="str">
        <f t="shared" si="208"/>
        <v/>
      </c>
      <c r="Q2231" s="29" t="str">
        <f t="shared" si="209"/>
        <v/>
      </c>
      <c r="R2231" s="70" t="str">
        <f>IF(E2231="","",IF(Q2231="","",IFERROR(VLOOKUP(M2231,point3[],2,FALSE),1)))</f>
        <v/>
      </c>
      <c r="S2231" s="66" t="str">
        <f t="shared" si="210"/>
        <v/>
      </c>
      <c r="T2231" s="30" t="str">
        <f>IF(E2231="","",IF(S2231="","",IFERROR(VLOOKUP(M2231,point3[],2,FALSE),IF(M2231="","",1))))</f>
        <v/>
      </c>
    </row>
    <row r="2232" spans="2:20" ht="19.5" customHeight="1" x14ac:dyDescent="0.2">
      <c r="B2232" s="62"/>
      <c r="C2232" s="63"/>
      <c r="D2232" s="9"/>
      <c r="E2232" s="83"/>
      <c r="F2232" s="93"/>
      <c r="G2232" s="84"/>
      <c r="H2232" s="85"/>
      <c r="I2232" s="85"/>
      <c r="J2232" s="85"/>
      <c r="K2232" s="86"/>
      <c r="M2232" s="32" t="str">
        <f t="shared" si="206"/>
        <v/>
      </c>
      <c r="N2232" s="111" t="str">
        <f t="shared" si="207"/>
        <v/>
      </c>
      <c r="O2232" s="44" t="str">
        <f t="shared" si="211"/>
        <v/>
      </c>
      <c r="P2232" s="71" t="str">
        <f t="shared" si="208"/>
        <v/>
      </c>
      <c r="Q2232" s="29" t="str">
        <f t="shared" si="209"/>
        <v/>
      </c>
      <c r="R2232" s="70" t="str">
        <f>IF(E2232="","",IF(Q2232="","",IFERROR(VLOOKUP(M2232,point3[],2,FALSE),1)))</f>
        <v/>
      </c>
      <c r="S2232" s="66" t="str">
        <f t="shared" si="210"/>
        <v/>
      </c>
      <c r="T2232" s="30" t="str">
        <f>IF(E2232="","",IF(S2232="","",IFERROR(VLOOKUP(M2232,point3[],2,FALSE),IF(M2232="","",1))))</f>
        <v/>
      </c>
    </row>
    <row r="2233" spans="2:20" ht="19.5" customHeight="1" x14ac:dyDescent="0.2">
      <c r="B2233" s="62"/>
      <c r="C2233" s="63"/>
      <c r="D2233" s="9"/>
      <c r="E2233" s="83"/>
      <c r="F2233" s="93"/>
      <c r="G2233" s="84"/>
      <c r="H2233" s="85"/>
      <c r="I2233" s="85"/>
      <c r="J2233" s="85"/>
      <c r="K2233" s="86"/>
      <c r="M2233" s="32" t="str">
        <f t="shared" si="206"/>
        <v/>
      </c>
      <c r="N2233" s="111" t="str">
        <f t="shared" si="207"/>
        <v/>
      </c>
      <c r="O2233" s="44" t="str">
        <f t="shared" si="211"/>
        <v/>
      </c>
      <c r="P2233" s="71" t="str">
        <f t="shared" si="208"/>
        <v/>
      </c>
      <c r="Q2233" s="29" t="str">
        <f t="shared" si="209"/>
        <v/>
      </c>
      <c r="R2233" s="70" t="str">
        <f>IF(E2233="","",IF(Q2233="","",IFERROR(VLOOKUP(M2233,point3[],2,FALSE),1)))</f>
        <v/>
      </c>
      <c r="S2233" s="66" t="str">
        <f t="shared" si="210"/>
        <v/>
      </c>
      <c r="T2233" s="30" t="str">
        <f>IF(E2233="","",IF(S2233="","",IFERROR(VLOOKUP(M2233,point3[],2,FALSE),IF(M2233="","",1))))</f>
        <v/>
      </c>
    </row>
    <row r="2234" spans="2:20" ht="19.5" customHeight="1" x14ac:dyDescent="0.2">
      <c r="B2234" s="62"/>
      <c r="C2234" s="63"/>
      <c r="D2234" s="9"/>
      <c r="E2234" s="83"/>
      <c r="F2234" s="93"/>
      <c r="G2234" s="84"/>
      <c r="H2234" s="85"/>
      <c r="I2234" s="85"/>
      <c r="J2234" s="85"/>
      <c r="K2234" s="86"/>
      <c r="M2234" s="32" t="str">
        <f t="shared" si="206"/>
        <v/>
      </c>
      <c r="N2234" s="111" t="str">
        <f t="shared" si="207"/>
        <v/>
      </c>
      <c r="O2234" s="44" t="str">
        <f t="shared" si="211"/>
        <v/>
      </c>
      <c r="P2234" s="71" t="str">
        <f t="shared" si="208"/>
        <v/>
      </c>
      <c r="Q2234" s="29" t="str">
        <f t="shared" si="209"/>
        <v/>
      </c>
      <c r="R2234" s="70" t="str">
        <f>IF(E2234="","",IF(Q2234="","",IFERROR(VLOOKUP(M2234,point3[],2,FALSE),1)))</f>
        <v/>
      </c>
      <c r="S2234" s="66" t="str">
        <f t="shared" si="210"/>
        <v/>
      </c>
      <c r="T2234" s="30" t="str">
        <f>IF(E2234="","",IF(S2234="","",IFERROR(VLOOKUP(M2234,point3[],2,FALSE),IF(M2234="","",1))))</f>
        <v/>
      </c>
    </row>
    <row r="2235" spans="2:20" ht="19.5" customHeight="1" x14ac:dyDescent="0.2">
      <c r="B2235" s="62"/>
      <c r="C2235" s="63"/>
      <c r="D2235" s="9"/>
      <c r="E2235" s="83"/>
      <c r="F2235" s="93"/>
      <c r="G2235" s="84"/>
      <c r="H2235" s="85"/>
      <c r="I2235" s="85"/>
      <c r="J2235" s="85"/>
      <c r="K2235" s="86"/>
      <c r="M2235" s="33" t="str">
        <f t="shared" si="206"/>
        <v/>
      </c>
      <c r="N2235" s="111" t="str">
        <f t="shared" si="207"/>
        <v/>
      </c>
      <c r="O2235" s="45" t="str">
        <f t="shared" si="211"/>
        <v/>
      </c>
      <c r="P2235" s="71" t="str">
        <f t="shared" si="208"/>
        <v/>
      </c>
      <c r="Q2235" s="29" t="str">
        <f t="shared" si="209"/>
        <v/>
      </c>
      <c r="R2235" s="70" t="str">
        <f>IF(E2235="","",IF(Q2235="","",IFERROR(VLOOKUP(M2235,point3[],2,FALSE),1)))</f>
        <v/>
      </c>
      <c r="S2235" s="66" t="str">
        <f t="shared" si="210"/>
        <v/>
      </c>
      <c r="T2235" s="30" t="str">
        <f>IF(E2235="","",IF(S2235="","",IFERROR(VLOOKUP(M2235,point3[],2,FALSE),IF(M2235="","",1))))</f>
        <v/>
      </c>
    </row>
    <row r="2236" spans="2:20" ht="19.5" customHeight="1" x14ac:dyDescent="0.2">
      <c r="B2236" s="62"/>
      <c r="C2236" s="63"/>
      <c r="D2236" s="9"/>
      <c r="E2236" s="83"/>
      <c r="F2236" s="93"/>
      <c r="G2236" s="84"/>
      <c r="H2236" s="85"/>
      <c r="I2236" s="85"/>
      <c r="J2236" s="85"/>
      <c r="K2236" s="86"/>
      <c r="M2236" s="32" t="str">
        <f t="shared" si="206"/>
        <v/>
      </c>
      <c r="N2236" s="111" t="str">
        <f t="shared" si="207"/>
        <v/>
      </c>
      <c r="O2236" s="44" t="str">
        <f t="shared" si="211"/>
        <v/>
      </c>
      <c r="P2236" s="71" t="str">
        <f t="shared" si="208"/>
        <v/>
      </c>
      <c r="Q2236" s="29" t="str">
        <f t="shared" si="209"/>
        <v/>
      </c>
      <c r="R2236" s="70" t="str">
        <f>IF(E2236="","",IF(Q2236="","",IFERROR(VLOOKUP(M2236,point3[],2,FALSE),1)))</f>
        <v/>
      </c>
      <c r="S2236" s="66" t="str">
        <f t="shared" si="210"/>
        <v/>
      </c>
      <c r="T2236" s="30" t="str">
        <f>IF(E2236="","",IF(S2236="","",IFERROR(VLOOKUP(M2236,point3[],2,FALSE),IF(M2236="","",1))))</f>
        <v/>
      </c>
    </row>
    <row r="2237" spans="2:20" ht="19.5" customHeight="1" x14ac:dyDescent="0.2">
      <c r="B2237" s="62"/>
      <c r="C2237" s="63"/>
      <c r="D2237" s="9"/>
      <c r="E2237" s="83"/>
      <c r="F2237" s="93"/>
      <c r="G2237" s="84"/>
      <c r="H2237" s="85"/>
      <c r="I2237" s="85"/>
      <c r="J2237" s="85"/>
      <c r="K2237" s="86"/>
      <c r="M2237" s="32" t="str">
        <f t="shared" si="206"/>
        <v/>
      </c>
      <c r="N2237" s="111" t="str">
        <f t="shared" si="207"/>
        <v/>
      </c>
      <c r="O2237" s="44" t="str">
        <f t="shared" si="211"/>
        <v/>
      </c>
      <c r="P2237" s="71" t="str">
        <f t="shared" si="208"/>
        <v/>
      </c>
      <c r="Q2237" s="29" t="str">
        <f t="shared" si="209"/>
        <v/>
      </c>
      <c r="R2237" s="70" t="str">
        <f>IF(E2237="","",IF(Q2237="","",IFERROR(VLOOKUP(M2237,point3[],2,FALSE),1)))</f>
        <v/>
      </c>
      <c r="S2237" s="66" t="str">
        <f t="shared" si="210"/>
        <v/>
      </c>
      <c r="T2237" s="30" t="str">
        <f>IF(E2237="","",IF(S2237="","",IFERROR(VLOOKUP(M2237,point3[],2,FALSE),IF(M2237="","",1))))</f>
        <v/>
      </c>
    </row>
    <row r="2238" spans="2:20" ht="19.5" customHeight="1" x14ac:dyDescent="0.2">
      <c r="B2238" s="62"/>
      <c r="C2238" s="63"/>
      <c r="D2238" s="9"/>
      <c r="E2238" s="83"/>
      <c r="F2238" s="93"/>
      <c r="G2238" s="84"/>
      <c r="H2238" s="85"/>
      <c r="I2238" s="85"/>
      <c r="J2238" s="85"/>
      <c r="K2238" s="86"/>
      <c r="M2238" s="32" t="str">
        <f t="shared" si="206"/>
        <v/>
      </c>
      <c r="N2238" s="111" t="str">
        <f t="shared" si="207"/>
        <v/>
      </c>
      <c r="O2238" s="44" t="str">
        <f t="shared" si="211"/>
        <v/>
      </c>
      <c r="P2238" s="71" t="str">
        <f t="shared" si="208"/>
        <v/>
      </c>
      <c r="Q2238" s="29" t="str">
        <f t="shared" si="209"/>
        <v/>
      </c>
      <c r="R2238" s="70" t="str">
        <f>IF(E2238="","",IF(Q2238="","",IFERROR(VLOOKUP(M2238,point3[],2,FALSE),1)))</f>
        <v/>
      </c>
      <c r="S2238" s="66" t="str">
        <f t="shared" si="210"/>
        <v/>
      </c>
      <c r="T2238" s="30" t="str">
        <f>IF(E2238="","",IF(S2238="","",IFERROR(VLOOKUP(M2238,point3[],2,FALSE),IF(M2238="","",1))))</f>
        <v/>
      </c>
    </row>
    <row r="2239" spans="2:20" ht="19.5" customHeight="1" x14ac:dyDescent="0.2">
      <c r="B2239" s="62"/>
      <c r="C2239" s="63"/>
      <c r="D2239" s="9"/>
      <c r="E2239" s="83"/>
      <c r="F2239" s="93"/>
      <c r="G2239" s="84"/>
      <c r="H2239" s="85"/>
      <c r="I2239" s="85"/>
      <c r="J2239" s="85"/>
      <c r="K2239" s="86"/>
      <c r="M2239" s="32" t="str">
        <f t="shared" si="206"/>
        <v/>
      </c>
      <c r="N2239" s="111" t="str">
        <f t="shared" si="207"/>
        <v/>
      </c>
      <c r="O2239" s="44" t="str">
        <f t="shared" si="211"/>
        <v/>
      </c>
      <c r="P2239" s="71" t="str">
        <f t="shared" si="208"/>
        <v/>
      </c>
      <c r="Q2239" s="29" t="str">
        <f t="shared" si="209"/>
        <v/>
      </c>
      <c r="R2239" s="70" t="str">
        <f>IF(E2239="","",IF(Q2239="","",IFERROR(VLOOKUP(M2239,point3[],2,FALSE),1)))</f>
        <v/>
      </c>
      <c r="S2239" s="66" t="str">
        <f t="shared" si="210"/>
        <v/>
      </c>
      <c r="T2239" s="30" t="str">
        <f>IF(E2239="","",IF(S2239="","",IFERROR(VLOOKUP(M2239,point3[],2,FALSE),IF(M2239="","",1))))</f>
        <v/>
      </c>
    </row>
    <row r="2240" spans="2:20" ht="19.5" customHeight="1" x14ac:dyDescent="0.2">
      <c r="B2240" s="62"/>
      <c r="C2240" s="63"/>
      <c r="D2240" s="9"/>
      <c r="E2240" s="83"/>
      <c r="F2240" s="93"/>
      <c r="G2240" s="84"/>
      <c r="H2240" s="85"/>
      <c r="I2240" s="85"/>
      <c r="J2240" s="85"/>
      <c r="K2240" s="86"/>
      <c r="M2240" s="32" t="str">
        <f t="shared" si="206"/>
        <v/>
      </c>
      <c r="N2240" s="111" t="str">
        <f t="shared" si="207"/>
        <v/>
      </c>
      <c r="O2240" s="44" t="str">
        <f t="shared" si="211"/>
        <v/>
      </c>
      <c r="P2240" s="71" t="str">
        <f t="shared" si="208"/>
        <v/>
      </c>
      <c r="Q2240" s="29" t="str">
        <f t="shared" si="209"/>
        <v/>
      </c>
      <c r="R2240" s="70" t="str">
        <f>IF(E2240="","",IF(Q2240="","",IFERROR(VLOOKUP(M2240,point3[],2,FALSE),1)))</f>
        <v/>
      </c>
      <c r="S2240" s="66" t="str">
        <f t="shared" si="210"/>
        <v/>
      </c>
      <c r="T2240" s="30" t="str">
        <f>IF(E2240="","",IF(S2240="","",IFERROR(VLOOKUP(M2240,point3[],2,FALSE),IF(M2240="","",1))))</f>
        <v/>
      </c>
    </row>
    <row r="2241" spans="2:20" ht="19.5" customHeight="1" x14ac:dyDescent="0.2">
      <c r="B2241" s="62"/>
      <c r="C2241" s="63"/>
      <c r="D2241" s="9"/>
      <c r="E2241" s="83"/>
      <c r="F2241" s="93"/>
      <c r="G2241" s="84"/>
      <c r="H2241" s="85"/>
      <c r="I2241" s="85"/>
      <c r="J2241" s="85"/>
      <c r="K2241" s="86"/>
      <c r="M2241" s="32" t="str">
        <f t="shared" si="206"/>
        <v/>
      </c>
      <c r="N2241" s="111" t="str">
        <f t="shared" si="207"/>
        <v/>
      </c>
      <c r="O2241" s="44" t="str">
        <f t="shared" si="211"/>
        <v/>
      </c>
      <c r="P2241" s="71" t="str">
        <f t="shared" si="208"/>
        <v/>
      </c>
      <c r="Q2241" s="29" t="str">
        <f t="shared" si="209"/>
        <v/>
      </c>
      <c r="R2241" s="70" t="str">
        <f>IF(E2241="","",IF(Q2241="","",IFERROR(VLOOKUP(M2241,point3[],2,FALSE),1)))</f>
        <v/>
      </c>
      <c r="S2241" s="66" t="str">
        <f t="shared" si="210"/>
        <v/>
      </c>
      <c r="T2241" s="30" t="str">
        <f>IF(E2241="","",IF(S2241="","",IFERROR(VLOOKUP(M2241,point3[],2,FALSE),IF(M2241="","",1))))</f>
        <v/>
      </c>
    </row>
    <row r="2242" spans="2:20" ht="19.5" customHeight="1" x14ac:dyDescent="0.2">
      <c r="B2242" s="62"/>
      <c r="C2242" s="63"/>
      <c r="D2242" s="9"/>
      <c r="E2242" s="83"/>
      <c r="F2242" s="93"/>
      <c r="G2242" s="84"/>
      <c r="H2242" s="85"/>
      <c r="I2242" s="85"/>
      <c r="J2242" s="85"/>
      <c r="K2242" s="86"/>
      <c r="M2242" s="32" t="str">
        <f t="shared" si="206"/>
        <v/>
      </c>
      <c r="N2242" s="111" t="str">
        <f t="shared" si="207"/>
        <v/>
      </c>
      <c r="O2242" s="44" t="str">
        <f t="shared" si="211"/>
        <v/>
      </c>
      <c r="P2242" s="71" t="str">
        <f t="shared" si="208"/>
        <v/>
      </c>
      <c r="Q2242" s="29" t="str">
        <f t="shared" si="209"/>
        <v/>
      </c>
      <c r="R2242" s="70" t="str">
        <f>IF(E2242="","",IF(Q2242="","",IFERROR(VLOOKUP(M2242,point3[],2,FALSE),1)))</f>
        <v/>
      </c>
      <c r="S2242" s="66" t="str">
        <f t="shared" si="210"/>
        <v/>
      </c>
      <c r="T2242" s="30" t="str">
        <f>IF(E2242="","",IF(S2242="","",IFERROR(VLOOKUP(M2242,point3[],2,FALSE),IF(M2242="","",1))))</f>
        <v/>
      </c>
    </row>
    <row r="2243" spans="2:20" ht="19.5" customHeight="1" x14ac:dyDescent="0.2">
      <c r="B2243" s="62"/>
      <c r="C2243" s="63"/>
      <c r="D2243" s="9"/>
      <c r="E2243" s="83"/>
      <c r="F2243" s="93"/>
      <c r="G2243" s="84"/>
      <c r="H2243" s="85"/>
      <c r="I2243" s="85"/>
      <c r="J2243" s="85"/>
      <c r="K2243" s="86"/>
      <c r="M2243" s="32" t="str">
        <f t="shared" si="206"/>
        <v/>
      </c>
      <c r="N2243" s="111" t="str">
        <f t="shared" si="207"/>
        <v/>
      </c>
      <c r="O2243" s="44" t="str">
        <f t="shared" si="211"/>
        <v/>
      </c>
      <c r="P2243" s="71" t="str">
        <f t="shared" si="208"/>
        <v/>
      </c>
      <c r="Q2243" s="29" t="str">
        <f t="shared" si="209"/>
        <v/>
      </c>
      <c r="R2243" s="70" t="str">
        <f>IF(E2243="","",IF(Q2243="","",IFERROR(VLOOKUP(M2243,point3[],2,FALSE),1)))</f>
        <v/>
      </c>
      <c r="S2243" s="66" t="str">
        <f t="shared" si="210"/>
        <v/>
      </c>
      <c r="T2243" s="30" t="str">
        <f>IF(E2243="","",IF(S2243="","",IFERROR(VLOOKUP(M2243,point3[],2,FALSE),IF(M2243="","",1))))</f>
        <v/>
      </c>
    </row>
    <row r="2244" spans="2:20" ht="19.5" customHeight="1" x14ac:dyDescent="0.2">
      <c r="B2244" s="62"/>
      <c r="C2244" s="63"/>
      <c r="D2244" s="9"/>
      <c r="E2244" s="83"/>
      <c r="F2244" s="93"/>
      <c r="G2244" s="84"/>
      <c r="H2244" s="85"/>
      <c r="I2244" s="85"/>
      <c r="J2244" s="85"/>
      <c r="K2244" s="86"/>
      <c r="M2244" s="32" t="str">
        <f t="shared" si="206"/>
        <v/>
      </c>
      <c r="N2244" s="111" t="str">
        <f t="shared" si="207"/>
        <v/>
      </c>
      <c r="O2244" s="44" t="str">
        <f t="shared" si="211"/>
        <v/>
      </c>
      <c r="P2244" s="71" t="str">
        <f t="shared" si="208"/>
        <v/>
      </c>
      <c r="Q2244" s="29" t="str">
        <f t="shared" si="209"/>
        <v/>
      </c>
      <c r="R2244" s="70" t="str">
        <f>IF(E2244="","",IF(Q2244="","",IFERROR(VLOOKUP(M2244,point3[],2,FALSE),1)))</f>
        <v/>
      </c>
      <c r="S2244" s="66" t="str">
        <f t="shared" si="210"/>
        <v/>
      </c>
      <c r="T2244" s="30" t="str">
        <f>IF(E2244="","",IF(S2244="","",IFERROR(VLOOKUP(M2244,point3[],2,FALSE),IF(M2244="","",1))))</f>
        <v/>
      </c>
    </row>
    <row r="2245" spans="2:20" ht="19.5" customHeight="1" x14ac:dyDescent="0.2">
      <c r="B2245" s="62"/>
      <c r="C2245" s="63"/>
      <c r="D2245" s="9"/>
      <c r="E2245" s="83"/>
      <c r="F2245" s="93"/>
      <c r="G2245" s="84"/>
      <c r="H2245" s="85"/>
      <c r="I2245" s="85"/>
      <c r="J2245" s="85"/>
      <c r="K2245" s="86"/>
      <c r="M2245" s="32" t="str">
        <f t="shared" si="206"/>
        <v/>
      </c>
      <c r="N2245" s="111" t="str">
        <f t="shared" si="207"/>
        <v/>
      </c>
      <c r="O2245" s="44" t="str">
        <f t="shared" si="211"/>
        <v/>
      </c>
      <c r="P2245" s="71" t="str">
        <f t="shared" si="208"/>
        <v/>
      </c>
      <c r="Q2245" s="29" t="str">
        <f t="shared" si="209"/>
        <v/>
      </c>
      <c r="R2245" s="70" t="str">
        <f>IF(E2245="","",IF(Q2245="","",IFERROR(VLOOKUP(M2245,point3[],2,FALSE),1)))</f>
        <v/>
      </c>
      <c r="S2245" s="66" t="str">
        <f t="shared" si="210"/>
        <v/>
      </c>
      <c r="T2245" s="30" t="str">
        <f>IF(E2245="","",IF(S2245="","",IFERROR(VLOOKUP(M2245,point3[],2,FALSE),IF(M2245="","",1))))</f>
        <v/>
      </c>
    </row>
    <row r="2246" spans="2:20" ht="19.5" customHeight="1" x14ac:dyDescent="0.2">
      <c r="B2246" s="62"/>
      <c r="C2246" s="63"/>
      <c r="D2246" s="9"/>
      <c r="E2246" s="83"/>
      <c r="F2246" s="93"/>
      <c r="G2246" s="84"/>
      <c r="H2246" s="85"/>
      <c r="I2246" s="85"/>
      <c r="J2246" s="85"/>
      <c r="K2246" s="86"/>
      <c r="M2246" s="32" t="str">
        <f t="shared" si="206"/>
        <v/>
      </c>
      <c r="N2246" s="111" t="str">
        <f t="shared" si="207"/>
        <v/>
      </c>
      <c r="O2246" s="44" t="str">
        <f t="shared" si="211"/>
        <v/>
      </c>
      <c r="P2246" s="71" t="str">
        <f t="shared" si="208"/>
        <v/>
      </c>
      <c r="Q2246" s="29" t="str">
        <f t="shared" si="209"/>
        <v/>
      </c>
      <c r="R2246" s="70" t="str">
        <f>IF(E2246="","",IF(Q2246="","",IFERROR(VLOOKUP(M2246,point3[],2,FALSE),1)))</f>
        <v/>
      </c>
      <c r="S2246" s="66" t="str">
        <f t="shared" si="210"/>
        <v/>
      </c>
      <c r="T2246" s="30" t="str">
        <f>IF(E2246="","",IF(S2246="","",IFERROR(VLOOKUP(M2246,point3[],2,FALSE),IF(M2246="","",1))))</f>
        <v/>
      </c>
    </row>
    <row r="2247" spans="2:20" ht="19.5" customHeight="1" x14ac:dyDescent="0.2">
      <c r="B2247" s="62"/>
      <c r="C2247" s="63"/>
      <c r="D2247" s="9"/>
      <c r="E2247" s="83"/>
      <c r="F2247" s="93"/>
      <c r="G2247" s="84"/>
      <c r="H2247" s="85"/>
      <c r="I2247" s="85"/>
      <c r="J2247" s="85"/>
      <c r="K2247" s="86"/>
      <c r="M2247" s="32" t="str">
        <f t="shared" ref="M2247:M2310" si="212">IF(E2247="","",LEFT(E2247,6))</f>
        <v/>
      </c>
      <c r="N2247" s="111" t="str">
        <f t="shared" ref="N2247:N2310" si="213">IF(F2247="","",F2247)</f>
        <v/>
      </c>
      <c r="O2247" s="44" t="str">
        <f t="shared" si="211"/>
        <v/>
      </c>
      <c r="P2247" s="71" t="str">
        <f t="shared" ref="P2247:P2310" si="214">IF(F2247="","",IF(O2247&lt;&gt;0,1/O2247,0))</f>
        <v/>
      </c>
      <c r="Q2247" s="29" t="str">
        <f t="shared" ref="Q2247:Q2310" si="215">IF(OR(K2247="CW",K2247="SSB",K2247="FM",K2247="AM"),"電信・電話","")</f>
        <v/>
      </c>
      <c r="R2247" s="70" t="str">
        <f>IF(E2247="","",IF(Q2247="","",IFERROR(VLOOKUP(M2247,point3[],2,FALSE),1)))</f>
        <v/>
      </c>
      <c r="S2247" s="66" t="str">
        <f t="shared" ref="S2247:S2310" si="216">IF(OR(K2247="CW",K2247="SSB",K2247="FM",K2247="AM",K2247=""),"","デジタル")</f>
        <v/>
      </c>
      <c r="T2247" s="30" t="str">
        <f>IF(E2247="","",IF(S2247="","",IFERROR(VLOOKUP(M2247,point3[],2,FALSE),IF(M2247="","",1))))</f>
        <v/>
      </c>
    </row>
    <row r="2248" spans="2:20" ht="19.5" customHeight="1" x14ac:dyDescent="0.2">
      <c r="B2248" s="62"/>
      <c r="C2248" s="63"/>
      <c r="D2248" s="9"/>
      <c r="E2248" s="83"/>
      <c r="F2248" s="93"/>
      <c r="G2248" s="84"/>
      <c r="H2248" s="85"/>
      <c r="I2248" s="85"/>
      <c r="J2248" s="85"/>
      <c r="K2248" s="86"/>
      <c r="M2248" s="32" t="str">
        <f t="shared" si="212"/>
        <v/>
      </c>
      <c r="N2248" s="111" t="str">
        <f t="shared" si="213"/>
        <v/>
      </c>
      <c r="O2248" s="44" t="str">
        <f t="shared" ref="O2248:O2311" si="217">IF(F2248="","",COUNTIF($N$7:$N$3064,F2248))</f>
        <v/>
      </c>
      <c r="P2248" s="71" t="str">
        <f t="shared" si="214"/>
        <v/>
      </c>
      <c r="Q2248" s="29" t="str">
        <f t="shared" si="215"/>
        <v/>
      </c>
      <c r="R2248" s="70" t="str">
        <f>IF(E2248="","",IF(Q2248="","",IFERROR(VLOOKUP(M2248,point3[],2,FALSE),1)))</f>
        <v/>
      </c>
      <c r="S2248" s="66" t="str">
        <f t="shared" si="216"/>
        <v/>
      </c>
      <c r="T2248" s="30" t="str">
        <f>IF(E2248="","",IF(S2248="","",IFERROR(VLOOKUP(M2248,point3[],2,FALSE),IF(M2248="","",1))))</f>
        <v/>
      </c>
    </row>
    <row r="2249" spans="2:20" ht="19.5" customHeight="1" x14ac:dyDescent="0.2">
      <c r="B2249" s="62"/>
      <c r="C2249" s="63"/>
      <c r="D2249" s="9"/>
      <c r="E2249" s="83"/>
      <c r="F2249" s="93"/>
      <c r="G2249" s="84"/>
      <c r="H2249" s="85"/>
      <c r="I2249" s="85"/>
      <c r="J2249" s="85"/>
      <c r="K2249" s="86"/>
      <c r="M2249" s="32" t="str">
        <f t="shared" si="212"/>
        <v/>
      </c>
      <c r="N2249" s="111" t="str">
        <f t="shared" si="213"/>
        <v/>
      </c>
      <c r="O2249" s="44" t="str">
        <f t="shared" si="217"/>
        <v/>
      </c>
      <c r="P2249" s="71" t="str">
        <f t="shared" si="214"/>
        <v/>
      </c>
      <c r="Q2249" s="29" t="str">
        <f t="shared" si="215"/>
        <v/>
      </c>
      <c r="R2249" s="70" t="str">
        <f>IF(E2249="","",IF(Q2249="","",IFERROR(VLOOKUP(M2249,point3[],2,FALSE),1)))</f>
        <v/>
      </c>
      <c r="S2249" s="66" t="str">
        <f t="shared" si="216"/>
        <v/>
      </c>
      <c r="T2249" s="30" t="str">
        <f>IF(E2249="","",IF(S2249="","",IFERROR(VLOOKUP(M2249,point3[],2,FALSE),IF(M2249="","",1))))</f>
        <v/>
      </c>
    </row>
    <row r="2250" spans="2:20" ht="19.5" customHeight="1" x14ac:dyDescent="0.2">
      <c r="B2250" s="62"/>
      <c r="C2250" s="63"/>
      <c r="D2250" s="9"/>
      <c r="E2250" s="83"/>
      <c r="F2250" s="93"/>
      <c r="G2250" s="84"/>
      <c r="H2250" s="85"/>
      <c r="I2250" s="85"/>
      <c r="J2250" s="85"/>
      <c r="K2250" s="86"/>
      <c r="M2250" s="32" t="str">
        <f t="shared" si="212"/>
        <v/>
      </c>
      <c r="N2250" s="111" t="str">
        <f t="shared" si="213"/>
        <v/>
      </c>
      <c r="O2250" s="44" t="str">
        <f t="shared" si="217"/>
        <v/>
      </c>
      <c r="P2250" s="71" t="str">
        <f t="shared" si="214"/>
        <v/>
      </c>
      <c r="Q2250" s="29" t="str">
        <f t="shared" si="215"/>
        <v/>
      </c>
      <c r="R2250" s="70" t="str">
        <f>IF(E2250="","",IF(Q2250="","",IFERROR(VLOOKUP(M2250,point3[],2,FALSE),1)))</f>
        <v/>
      </c>
      <c r="S2250" s="66" t="str">
        <f t="shared" si="216"/>
        <v/>
      </c>
      <c r="T2250" s="30" t="str">
        <f>IF(E2250="","",IF(S2250="","",IFERROR(VLOOKUP(M2250,point3[],2,FALSE),IF(M2250="","",1))))</f>
        <v/>
      </c>
    </row>
    <row r="2251" spans="2:20" ht="19.5" customHeight="1" x14ac:dyDescent="0.2">
      <c r="B2251" s="62"/>
      <c r="C2251" s="63"/>
      <c r="D2251" s="9"/>
      <c r="E2251" s="83"/>
      <c r="F2251" s="93"/>
      <c r="G2251" s="84"/>
      <c r="H2251" s="85"/>
      <c r="I2251" s="85"/>
      <c r="J2251" s="85"/>
      <c r="K2251" s="86"/>
      <c r="M2251" s="32" t="str">
        <f t="shared" si="212"/>
        <v/>
      </c>
      <c r="N2251" s="111" t="str">
        <f t="shared" si="213"/>
        <v/>
      </c>
      <c r="O2251" s="44" t="str">
        <f t="shared" si="217"/>
        <v/>
      </c>
      <c r="P2251" s="71" t="str">
        <f t="shared" si="214"/>
        <v/>
      </c>
      <c r="Q2251" s="29" t="str">
        <f t="shared" si="215"/>
        <v/>
      </c>
      <c r="R2251" s="70" t="str">
        <f>IF(E2251="","",IF(Q2251="","",IFERROR(VLOOKUP(M2251,point3[],2,FALSE),1)))</f>
        <v/>
      </c>
      <c r="S2251" s="66" t="str">
        <f t="shared" si="216"/>
        <v/>
      </c>
      <c r="T2251" s="30" t="str">
        <f>IF(E2251="","",IF(S2251="","",IFERROR(VLOOKUP(M2251,point3[],2,FALSE),IF(M2251="","",1))))</f>
        <v/>
      </c>
    </row>
    <row r="2252" spans="2:20" ht="19.5" customHeight="1" x14ac:dyDescent="0.2">
      <c r="B2252" s="62"/>
      <c r="C2252" s="63"/>
      <c r="D2252" s="9"/>
      <c r="E2252" s="83"/>
      <c r="F2252" s="93"/>
      <c r="G2252" s="84"/>
      <c r="H2252" s="85"/>
      <c r="I2252" s="85"/>
      <c r="J2252" s="85"/>
      <c r="K2252" s="86"/>
      <c r="M2252" s="32" t="str">
        <f t="shared" si="212"/>
        <v/>
      </c>
      <c r="N2252" s="111" t="str">
        <f t="shared" si="213"/>
        <v/>
      </c>
      <c r="O2252" s="44" t="str">
        <f t="shared" si="217"/>
        <v/>
      </c>
      <c r="P2252" s="71" t="str">
        <f t="shared" si="214"/>
        <v/>
      </c>
      <c r="Q2252" s="29" t="str">
        <f t="shared" si="215"/>
        <v/>
      </c>
      <c r="R2252" s="70" t="str">
        <f>IF(E2252="","",IF(Q2252="","",IFERROR(VLOOKUP(M2252,point3[],2,FALSE),1)))</f>
        <v/>
      </c>
      <c r="S2252" s="66" t="str">
        <f t="shared" si="216"/>
        <v/>
      </c>
      <c r="T2252" s="30" t="str">
        <f>IF(E2252="","",IF(S2252="","",IFERROR(VLOOKUP(M2252,point3[],2,FALSE),IF(M2252="","",1))))</f>
        <v/>
      </c>
    </row>
    <row r="2253" spans="2:20" ht="19.5" customHeight="1" x14ac:dyDescent="0.2">
      <c r="B2253" s="62"/>
      <c r="C2253" s="63"/>
      <c r="D2253" s="9"/>
      <c r="E2253" s="83"/>
      <c r="F2253" s="93"/>
      <c r="G2253" s="84"/>
      <c r="H2253" s="85"/>
      <c r="I2253" s="85"/>
      <c r="J2253" s="85"/>
      <c r="K2253" s="86"/>
      <c r="M2253" s="32" t="str">
        <f t="shared" si="212"/>
        <v/>
      </c>
      <c r="N2253" s="111" t="str">
        <f t="shared" si="213"/>
        <v/>
      </c>
      <c r="O2253" s="44" t="str">
        <f t="shared" si="217"/>
        <v/>
      </c>
      <c r="P2253" s="71" t="str">
        <f t="shared" si="214"/>
        <v/>
      </c>
      <c r="Q2253" s="29" t="str">
        <f t="shared" si="215"/>
        <v/>
      </c>
      <c r="R2253" s="70" t="str">
        <f>IF(E2253="","",IF(Q2253="","",IFERROR(VLOOKUP(M2253,point3[],2,FALSE),1)))</f>
        <v/>
      </c>
      <c r="S2253" s="66" t="str">
        <f t="shared" si="216"/>
        <v/>
      </c>
      <c r="T2253" s="30" t="str">
        <f>IF(E2253="","",IF(S2253="","",IFERROR(VLOOKUP(M2253,point3[],2,FALSE),IF(M2253="","",1))))</f>
        <v/>
      </c>
    </row>
    <row r="2254" spans="2:20" ht="19.5" customHeight="1" x14ac:dyDescent="0.2">
      <c r="B2254" s="62"/>
      <c r="C2254" s="63"/>
      <c r="D2254" s="9"/>
      <c r="E2254" s="83"/>
      <c r="F2254" s="93"/>
      <c r="G2254" s="84"/>
      <c r="H2254" s="85"/>
      <c r="I2254" s="85"/>
      <c r="J2254" s="85"/>
      <c r="K2254" s="86"/>
      <c r="M2254" s="32" t="str">
        <f t="shared" si="212"/>
        <v/>
      </c>
      <c r="N2254" s="111" t="str">
        <f t="shared" si="213"/>
        <v/>
      </c>
      <c r="O2254" s="44" t="str">
        <f t="shared" si="217"/>
        <v/>
      </c>
      <c r="P2254" s="71" t="str">
        <f t="shared" si="214"/>
        <v/>
      </c>
      <c r="Q2254" s="29" t="str">
        <f t="shared" si="215"/>
        <v/>
      </c>
      <c r="R2254" s="70" t="str">
        <f>IF(E2254="","",IF(Q2254="","",IFERROR(VLOOKUP(M2254,point3[],2,FALSE),1)))</f>
        <v/>
      </c>
      <c r="S2254" s="66" t="str">
        <f t="shared" si="216"/>
        <v/>
      </c>
      <c r="T2254" s="30" t="str">
        <f>IF(E2254="","",IF(S2254="","",IFERROR(VLOOKUP(M2254,point3[],2,FALSE),IF(M2254="","",1))))</f>
        <v/>
      </c>
    </row>
    <row r="2255" spans="2:20" ht="19.5" customHeight="1" x14ac:dyDescent="0.2">
      <c r="B2255" s="62"/>
      <c r="C2255" s="63"/>
      <c r="D2255" s="9"/>
      <c r="E2255" s="83"/>
      <c r="F2255" s="93"/>
      <c r="G2255" s="84"/>
      <c r="H2255" s="85"/>
      <c r="I2255" s="85"/>
      <c r="J2255" s="85"/>
      <c r="K2255" s="86"/>
      <c r="M2255" s="33" t="str">
        <f t="shared" si="212"/>
        <v/>
      </c>
      <c r="N2255" s="111" t="str">
        <f t="shared" si="213"/>
        <v/>
      </c>
      <c r="O2255" s="45" t="str">
        <f t="shared" si="217"/>
        <v/>
      </c>
      <c r="P2255" s="71" t="str">
        <f t="shared" si="214"/>
        <v/>
      </c>
      <c r="Q2255" s="29" t="str">
        <f t="shared" si="215"/>
        <v/>
      </c>
      <c r="R2255" s="70" t="str">
        <f>IF(E2255="","",IF(Q2255="","",IFERROR(VLOOKUP(M2255,point3[],2,FALSE),1)))</f>
        <v/>
      </c>
      <c r="S2255" s="66" t="str">
        <f t="shared" si="216"/>
        <v/>
      </c>
      <c r="T2255" s="30" t="str">
        <f>IF(E2255="","",IF(S2255="","",IFERROR(VLOOKUP(M2255,point3[],2,FALSE),IF(M2255="","",1))))</f>
        <v/>
      </c>
    </row>
    <row r="2256" spans="2:20" ht="19.5" customHeight="1" x14ac:dyDescent="0.2">
      <c r="B2256" s="62"/>
      <c r="C2256" s="63"/>
      <c r="D2256" s="9"/>
      <c r="E2256" s="83"/>
      <c r="F2256" s="93"/>
      <c r="G2256" s="84"/>
      <c r="H2256" s="85"/>
      <c r="I2256" s="85"/>
      <c r="J2256" s="85"/>
      <c r="K2256" s="86"/>
      <c r="M2256" s="32" t="str">
        <f t="shared" si="212"/>
        <v/>
      </c>
      <c r="N2256" s="111" t="str">
        <f t="shared" si="213"/>
        <v/>
      </c>
      <c r="O2256" s="44" t="str">
        <f t="shared" si="217"/>
        <v/>
      </c>
      <c r="P2256" s="71" t="str">
        <f t="shared" si="214"/>
        <v/>
      </c>
      <c r="Q2256" s="29" t="str">
        <f t="shared" si="215"/>
        <v/>
      </c>
      <c r="R2256" s="70" t="str">
        <f>IF(E2256="","",IF(Q2256="","",IFERROR(VLOOKUP(M2256,point3[],2,FALSE),1)))</f>
        <v/>
      </c>
      <c r="S2256" s="66" t="str">
        <f t="shared" si="216"/>
        <v/>
      </c>
      <c r="T2256" s="30" t="str">
        <f>IF(E2256="","",IF(S2256="","",IFERROR(VLOOKUP(M2256,point3[],2,FALSE),IF(M2256="","",1))))</f>
        <v/>
      </c>
    </row>
    <row r="2257" spans="2:20" ht="19.5" customHeight="1" x14ac:dyDescent="0.2">
      <c r="B2257" s="62"/>
      <c r="C2257" s="63"/>
      <c r="D2257" s="9"/>
      <c r="E2257" s="83"/>
      <c r="F2257" s="93"/>
      <c r="G2257" s="84"/>
      <c r="H2257" s="85"/>
      <c r="I2257" s="85"/>
      <c r="J2257" s="85"/>
      <c r="K2257" s="86"/>
      <c r="M2257" s="32" t="str">
        <f t="shared" si="212"/>
        <v/>
      </c>
      <c r="N2257" s="111" t="str">
        <f t="shared" si="213"/>
        <v/>
      </c>
      <c r="O2257" s="44" t="str">
        <f t="shared" si="217"/>
        <v/>
      </c>
      <c r="P2257" s="71" t="str">
        <f t="shared" si="214"/>
        <v/>
      </c>
      <c r="Q2257" s="29" t="str">
        <f t="shared" si="215"/>
        <v/>
      </c>
      <c r="R2257" s="70" t="str">
        <f>IF(E2257="","",IF(Q2257="","",IFERROR(VLOOKUP(M2257,point3[],2,FALSE),1)))</f>
        <v/>
      </c>
      <c r="S2257" s="66" t="str">
        <f t="shared" si="216"/>
        <v/>
      </c>
      <c r="T2257" s="30" t="str">
        <f>IF(E2257="","",IF(S2257="","",IFERROR(VLOOKUP(M2257,point3[],2,FALSE),IF(M2257="","",1))))</f>
        <v/>
      </c>
    </row>
    <row r="2258" spans="2:20" ht="19.5" customHeight="1" x14ac:dyDescent="0.2">
      <c r="B2258" s="62"/>
      <c r="C2258" s="63"/>
      <c r="D2258" s="9"/>
      <c r="E2258" s="83"/>
      <c r="F2258" s="93"/>
      <c r="G2258" s="84"/>
      <c r="H2258" s="85"/>
      <c r="I2258" s="85"/>
      <c r="J2258" s="85"/>
      <c r="K2258" s="86"/>
      <c r="M2258" s="32" t="str">
        <f t="shared" si="212"/>
        <v/>
      </c>
      <c r="N2258" s="111" t="str">
        <f t="shared" si="213"/>
        <v/>
      </c>
      <c r="O2258" s="44" t="str">
        <f t="shared" si="217"/>
        <v/>
      </c>
      <c r="P2258" s="71" t="str">
        <f t="shared" si="214"/>
        <v/>
      </c>
      <c r="Q2258" s="29" t="str">
        <f t="shared" si="215"/>
        <v/>
      </c>
      <c r="R2258" s="70" t="str">
        <f>IF(E2258="","",IF(Q2258="","",IFERROR(VLOOKUP(M2258,point3[],2,FALSE),1)))</f>
        <v/>
      </c>
      <c r="S2258" s="66" t="str">
        <f t="shared" si="216"/>
        <v/>
      </c>
      <c r="T2258" s="30" t="str">
        <f>IF(E2258="","",IF(S2258="","",IFERROR(VLOOKUP(M2258,point3[],2,FALSE),IF(M2258="","",1))))</f>
        <v/>
      </c>
    </row>
    <row r="2259" spans="2:20" ht="19.5" customHeight="1" x14ac:dyDescent="0.2">
      <c r="B2259" s="62"/>
      <c r="C2259" s="63"/>
      <c r="D2259" s="9"/>
      <c r="E2259" s="83"/>
      <c r="F2259" s="93"/>
      <c r="G2259" s="84"/>
      <c r="H2259" s="85"/>
      <c r="I2259" s="85"/>
      <c r="J2259" s="85"/>
      <c r="K2259" s="86"/>
      <c r="M2259" s="32" t="str">
        <f t="shared" si="212"/>
        <v/>
      </c>
      <c r="N2259" s="111" t="str">
        <f t="shared" si="213"/>
        <v/>
      </c>
      <c r="O2259" s="44" t="str">
        <f t="shared" si="217"/>
        <v/>
      </c>
      <c r="P2259" s="71" t="str">
        <f t="shared" si="214"/>
        <v/>
      </c>
      <c r="Q2259" s="29" t="str">
        <f t="shared" si="215"/>
        <v/>
      </c>
      <c r="R2259" s="70" t="str">
        <f>IF(E2259="","",IF(Q2259="","",IFERROR(VLOOKUP(M2259,point3[],2,FALSE),1)))</f>
        <v/>
      </c>
      <c r="S2259" s="66" t="str">
        <f t="shared" si="216"/>
        <v/>
      </c>
      <c r="T2259" s="30" t="str">
        <f>IF(E2259="","",IF(S2259="","",IFERROR(VLOOKUP(M2259,point3[],2,FALSE),IF(M2259="","",1))))</f>
        <v/>
      </c>
    </row>
    <row r="2260" spans="2:20" ht="19.5" customHeight="1" x14ac:dyDescent="0.2">
      <c r="B2260" s="62"/>
      <c r="C2260" s="63"/>
      <c r="D2260" s="9"/>
      <c r="E2260" s="83"/>
      <c r="F2260" s="93"/>
      <c r="G2260" s="84"/>
      <c r="H2260" s="85"/>
      <c r="I2260" s="85"/>
      <c r="J2260" s="85"/>
      <c r="K2260" s="86"/>
      <c r="M2260" s="32" t="str">
        <f t="shared" si="212"/>
        <v/>
      </c>
      <c r="N2260" s="111" t="str">
        <f t="shared" si="213"/>
        <v/>
      </c>
      <c r="O2260" s="44" t="str">
        <f t="shared" si="217"/>
        <v/>
      </c>
      <c r="P2260" s="71" t="str">
        <f t="shared" si="214"/>
        <v/>
      </c>
      <c r="Q2260" s="29" t="str">
        <f t="shared" si="215"/>
        <v/>
      </c>
      <c r="R2260" s="70" t="str">
        <f>IF(E2260="","",IF(Q2260="","",IFERROR(VLOOKUP(M2260,point3[],2,FALSE),1)))</f>
        <v/>
      </c>
      <c r="S2260" s="66" t="str">
        <f t="shared" si="216"/>
        <v/>
      </c>
      <c r="T2260" s="30" t="str">
        <f>IF(E2260="","",IF(S2260="","",IFERROR(VLOOKUP(M2260,point3[],2,FALSE),IF(M2260="","",1))))</f>
        <v/>
      </c>
    </row>
    <row r="2261" spans="2:20" ht="19.5" customHeight="1" x14ac:dyDescent="0.2">
      <c r="B2261" s="62"/>
      <c r="C2261" s="63"/>
      <c r="D2261" s="9"/>
      <c r="E2261" s="83"/>
      <c r="F2261" s="93"/>
      <c r="G2261" s="84"/>
      <c r="H2261" s="85"/>
      <c r="I2261" s="85"/>
      <c r="J2261" s="85"/>
      <c r="K2261" s="86"/>
      <c r="M2261" s="32" t="str">
        <f t="shared" si="212"/>
        <v/>
      </c>
      <c r="N2261" s="111" t="str">
        <f t="shared" si="213"/>
        <v/>
      </c>
      <c r="O2261" s="44" t="str">
        <f t="shared" si="217"/>
        <v/>
      </c>
      <c r="P2261" s="71" t="str">
        <f t="shared" si="214"/>
        <v/>
      </c>
      <c r="Q2261" s="29" t="str">
        <f t="shared" si="215"/>
        <v/>
      </c>
      <c r="R2261" s="70" t="str">
        <f>IF(E2261="","",IF(Q2261="","",IFERROR(VLOOKUP(M2261,point3[],2,FALSE),1)))</f>
        <v/>
      </c>
      <c r="S2261" s="66" t="str">
        <f t="shared" si="216"/>
        <v/>
      </c>
      <c r="T2261" s="30" t="str">
        <f>IF(E2261="","",IF(S2261="","",IFERROR(VLOOKUP(M2261,point3[],2,FALSE),IF(M2261="","",1))))</f>
        <v/>
      </c>
    </row>
    <row r="2262" spans="2:20" ht="19.5" customHeight="1" x14ac:dyDescent="0.2">
      <c r="B2262" s="62"/>
      <c r="C2262" s="63"/>
      <c r="D2262" s="9"/>
      <c r="E2262" s="83"/>
      <c r="F2262" s="93"/>
      <c r="G2262" s="84"/>
      <c r="H2262" s="85"/>
      <c r="I2262" s="85"/>
      <c r="J2262" s="85"/>
      <c r="K2262" s="86"/>
      <c r="M2262" s="32" t="str">
        <f t="shared" si="212"/>
        <v/>
      </c>
      <c r="N2262" s="111" t="str">
        <f t="shared" si="213"/>
        <v/>
      </c>
      <c r="O2262" s="44" t="str">
        <f t="shared" si="217"/>
        <v/>
      </c>
      <c r="P2262" s="71" t="str">
        <f t="shared" si="214"/>
        <v/>
      </c>
      <c r="Q2262" s="29" t="str">
        <f t="shared" si="215"/>
        <v/>
      </c>
      <c r="R2262" s="70" t="str">
        <f>IF(E2262="","",IF(Q2262="","",IFERROR(VLOOKUP(M2262,point3[],2,FALSE),1)))</f>
        <v/>
      </c>
      <c r="S2262" s="66" t="str">
        <f t="shared" si="216"/>
        <v/>
      </c>
      <c r="T2262" s="30" t="str">
        <f>IF(E2262="","",IF(S2262="","",IFERROR(VLOOKUP(M2262,point3[],2,FALSE),IF(M2262="","",1))))</f>
        <v/>
      </c>
    </row>
    <row r="2263" spans="2:20" ht="19.5" customHeight="1" x14ac:dyDescent="0.2">
      <c r="B2263" s="62"/>
      <c r="C2263" s="63"/>
      <c r="D2263" s="9"/>
      <c r="E2263" s="83"/>
      <c r="F2263" s="93"/>
      <c r="G2263" s="84"/>
      <c r="H2263" s="85"/>
      <c r="I2263" s="85"/>
      <c r="J2263" s="85"/>
      <c r="K2263" s="86"/>
      <c r="M2263" s="32" t="str">
        <f t="shared" si="212"/>
        <v/>
      </c>
      <c r="N2263" s="111" t="str">
        <f t="shared" si="213"/>
        <v/>
      </c>
      <c r="O2263" s="44" t="str">
        <f t="shared" si="217"/>
        <v/>
      </c>
      <c r="P2263" s="71" t="str">
        <f t="shared" si="214"/>
        <v/>
      </c>
      <c r="Q2263" s="29" t="str">
        <f t="shared" si="215"/>
        <v/>
      </c>
      <c r="R2263" s="70" t="str">
        <f>IF(E2263="","",IF(Q2263="","",IFERROR(VLOOKUP(M2263,point3[],2,FALSE),1)))</f>
        <v/>
      </c>
      <c r="S2263" s="66" t="str">
        <f t="shared" si="216"/>
        <v/>
      </c>
      <c r="T2263" s="30" t="str">
        <f>IF(E2263="","",IF(S2263="","",IFERROR(VLOOKUP(M2263,point3[],2,FALSE),IF(M2263="","",1))))</f>
        <v/>
      </c>
    </row>
    <row r="2264" spans="2:20" ht="19.5" customHeight="1" x14ac:dyDescent="0.2">
      <c r="B2264" s="62"/>
      <c r="C2264" s="63"/>
      <c r="D2264" s="9"/>
      <c r="E2264" s="83"/>
      <c r="F2264" s="93"/>
      <c r="G2264" s="84"/>
      <c r="H2264" s="85"/>
      <c r="I2264" s="85"/>
      <c r="J2264" s="85"/>
      <c r="K2264" s="86"/>
      <c r="M2264" s="32" t="str">
        <f t="shared" si="212"/>
        <v/>
      </c>
      <c r="N2264" s="111" t="str">
        <f t="shared" si="213"/>
        <v/>
      </c>
      <c r="O2264" s="44" t="str">
        <f t="shared" si="217"/>
        <v/>
      </c>
      <c r="P2264" s="71" t="str">
        <f t="shared" si="214"/>
        <v/>
      </c>
      <c r="Q2264" s="29" t="str">
        <f t="shared" si="215"/>
        <v/>
      </c>
      <c r="R2264" s="70" t="str">
        <f>IF(E2264="","",IF(Q2264="","",IFERROR(VLOOKUP(M2264,point3[],2,FALSE),1)))</f>
        <v/>
      </c>
      <c r="S2264" s="66" t="str">
        <f t="shared" si="216"/>
        <v/>
      </c>
      <c r="T2264" s="30" t="str">
        <f>IF(E2264="","",IF(S2264="","",IFERROR(VLOOKUP(M2264,point3[],2,FALSE),IF(M2264="","",1))))</f>
        <v/>
      </c>
    </row>
    <row r="2265" spans="2:20" ht="19.5" customHeight="1" x14ac:dyDescent="0.2">
      <c r="B2265" s="62"/>
      <c r="C2265" s="63"/>
      <c r="D2265" s="9"/>
      <c r="E2265" s="83"/>
      <c r="F2265" s="93"/>
      <c r="G2265" s="84"/>
      <c r="H2265" s="85"/>
      <c r="I2265" s="85"/>
      <c r="J2265" s="85"/>
      <c r="K2265" s="86"/>
      <c r="M2265" s="32" t="str">
        <f t="shared" si="212"/>
        <v/>
      </c>
      <c r="N2265" s="111" t="str">
        <f t="shared" si="213"/>
        <v/>
      </c>
      <c r="O2265" s="44" t="str">
        <f t="shared" si="217"/>
        <v/>
      </c>
      <c r="P2265" s="71" t="str">
        <f t="shared" si="214"/>
        <v/>
      </c>
      <c r="Q2265" s="29" t="str">
        <f t="shared" si="215"/>
        <v/>
      </c>
      <c r="R2265" s="70" t="str">
        <f>IF(E2265="","",IF(Q2265="","",IFERROR(VLOOKUP(M2265,point3[],2,FALSE),1)))</f>
        <v/>
      </c>
      <c r="S2265" s="66" t="str">
        <f t="shared" si="216"/>
        <v/>
      </c>
      <c r="T2265" s="30" t="str">
        <f>IF(E2265="","",IF(S2265="","",IFERROR(VLOOKUP(M2265,point3[],2,FALSE),IF(M2265="","",1))))</f>
        <v/>
      </c>
    </row>
    <row r="2266" spans="2:20" ht="19.5" customHeight="1" x14ac:dyDescent="0.2">
      <c r="B2266" s="62"/>
      <c r="C2266" s="63"/>
      <c r="D2266" s="9"/>
      <c r="E2266" s="83"/>
      <c r="F2266" s="93"/>
      <c r="G2266" s="84"/>
      <c r="H2266" s="85"/>
      <c r="I2266" s="85"/>
      <c r="J2266" s="85"/>
      <c r="K2266" s="86"/>
      <c r="M2266" s="32" t="str">
        <f t="shared" si="212"/>
        <v/>
      </c>
      <c r="N2266" s="111" t="str">
        <f t="shared" si="213"/>
        <v/>
      </c>
      <c r="O2266" s="44" t="str">
        <f t="shared" si="217"/>
        <v/>
      </c>
      <c r="P2266" s="71" t="str">
        <f t="shared" si="214"/>
        <v/>
      </c>
      <c r="Q2266" s="29" t="str">
        <f t="shared" si="215"/>
        <v/>
      </c>
      <c r="R2266" s="70" t="str">
        <f>IF(E2266="","",IF(Q2266="","",IFERROR(VLOOKUP(M2266,point3[],2,FALSE),1)))</f>
        <v/>
      </c>
      <c r="S2266" s="66" t="str">
        <f t="shared" si="216"/>
        <v/>
      </c>
      <c r="T2266" s="30" t="str">
        <f>IF(E2266="","",IF(S2266="","",IFERROR(VLOOKUP(M2266,point3[],2,FALSE),IF(M2266="","",1))))</f>
        <v/>
      </c>
    </row>
    <row r="2267" spans="2:20" ht="19.5" customHeight="1" x14ac:dyDescent="0.2">
      <c r="B2267" s="62"/>
      <c r="C2267" s="63"/>
      <c r="D2267" s="9"/>
      <c r="E2267" s="83"/>
      <c r="F2267" s="93"/>
      <c r="G2267" s="84"/>
      <c r="H2267" s="85"/>
      <c r="I2267" s="85"/>
      <c r="J2267" s="85"/>
      <c r="K2267" s="86"/>
      <c r="M2267" s="32" t="str">
        <f t="shared" si="212"/>
        <v/>
      </c>
      <c r="N2267" s="111" t="str">
        <f t="shared" si="213"/>
        <v/>
      </c>
      <c r="O2267" s="44" t="str">
        <f t="shared" si="217"/>
        <v/>
      </c>
      <c r="P2267" s="71" t="str">
        <f t="shared" si="214"/>
        <v/>
      </c>
      <c r="Q2267" s="29" t="str">
        <f t="shared" si="215"/>
        <v/>
      </c>
      <c r="R2267" s="70" t="str">
        <f>IF(E2267="","",IF(Q2267="","",IFERROR(VLOOKUP(M2267,point3[],2,FALSE),1)))</f>
        <v/>
      </c>
      <c r="S2267" s="66" t="str">
        <f t="shared" si="216"/>
        <v/>
      </c>
      <c r="T2267" s="30" t="str">
        <f>IF(E2267="","",IF(S2267="","",IFERROR(VLOOKUP(M2267,point3[],2,FALSE),IF(M2267="","",1))))</f>
        <v/>
      </c>
    </row>
    <row r="2268" spans="2:20" ht="19.5" customHeight="1" x14ac:dyDescent="0.2">
      <c r="B2268" s="62"/>
      <c r="C2268" s="63"/>
      <c r="D2268" s="9"/>
      <c r="E2268" s="83"/>
      <c r="F2268" s="93"/>
      <c r="G2268" s="84"/>
      <c r="H2268" s="85"/>
      <c r="I2268" s="85"/>
      <c r="J2268" s="85"/>
      <c r="K2268" s="86"/>
      <c r="M2268" s="32" t="str">
        <f t="shared" si="212"/>
        <v/>
      </c>
      <c r="N2268" s="111" t="str">
        <f t="shared" si="213"/>
        <v/>
      </c>
      <c r="O2268" s="44" t="str">
        <f t="shared" si="217"/>
        <v/>
      </c>
      <c r="P2268" s="71" t="str">
        <f t="shared" si="214"/>
        <v/>
      </c>
      <c r="Q2268" s="29" t="str">
        <f t="shared" si="215"/>
        <v/>
      </c>
      <c r="R2268" s="70" t="str">
        <f>IF(E2268="","",IF(Q2268="","",IFERROR(VLOOKUP(M2268,point3[],2,FALSE),1)))</f>
        <v/>
      </c>
      <c r="S2268" s="66" t="str">
        <f t="shared" si="216"/>
        <v/>
      </c>
      <c r="T2268" s="30" t="str">
        <f>IF(E2268="","",IF(S2268="","",IFERROR(VLOOKUP(M2268,point3[],2,FALSE),IF(M2268="","",1))))</f>
        <v/>
      </c>
    </row>
    <row r="2269" spans="2:20" ht="19.5" customHeight="1" x14ac:dyDescent="0.2">
      <c r="B2269" s="62"/>
      <c r="C2269" s="63"/>
      <c r="D2269" s="9"/>
      <c r="E2269" s="83"/>
      <c r="F2269" s="93"/>
      <c r="G2269" s="84"/>
      <c r="H2269" s="85"/>
      <c r="I2269" s="85"/>
      <c r="J2269" s="85"/>
      <c r="K2269" s="86"/>
      <c r="M2269" s="32" t="str">
        <f t="shared" si="212"/>
        <v/>
      </c>
      <c r="N2269" s="111" t="str">
        <f t="shared" si="213"/>
        <v/>
      </c>
      <c r="O2269" s="44" t="str">
        <f t="shared" si="217"/>
        <v/>
      </c>
      <c r="P2269" s="71" t="str">
        <f t="shared" si="214"/>
        <v/>
      </c>
      <c r="Q2269" s="29" t="str">
        <f t="shared" si="215"/>
        <v/>
      </c>
      <c r="R2269" s="70" t="str">
        <f>IF(E2269="","",IF(Q2269="","",IFERROR(VLOOKUP(M2269,point3[],2,FALSE),1)))</f>
        <v/>
      </c>
      <c r="S2269" s="66" t="str">
        <f t="shared" si="216"/>
        <v/>
      </c>
      <c r="T2269" s="30" t="str">
        <f>IF(E2269="","",IF(S2269="","",IFERROR(VLOOKUP(M2269,point3[],2,FALSE),IF(M2269="","",1))))</f>
        <v/>
      </c>
    </row>
    <row r="2270" spans="2:20" ht="19.5" customHeight="1" x14ac:dyDescent="0.2">
      <c r="B2270" s="62"/>
      <c r="C2270" s="63"/>
      <c r="D2270" s="9"/>
      <c r="E2270" s="83"/>
      <c r="F2270" s="93"/>
      <c r="G2270" s="84"/>
      <c r="H2270" s="85"/>
      <c r="I2270" s="85"/>
      <c r="J2270" s="85"/>
      <c r="K2270" s="86"/>
      <c r="M2270" s="32" t="str">
        <f t="shared" si="212"/>
        <v/>
      </c>
      <c r="N2270" s="111" t="str">
        <f t="shared" si="213"/>
        <v/>
      </c>
      <c r="O2270" s="44" t="str">
        <f t="shared" si="217"/>
        <v/>
      </c>
      <c r="P2270" s="71" t="str">
        <f t="shared" si="214"/>
        <v/>
      </c>
      <c r="Q2270" s="29" t="str">
        <f t="shared" si="215"/>
        <v/>
      </c>
      <c r="R2270" s="70" t="str">
        <f>IF(E2270="","",IF(Q2270="","",IFERROR(VLOOKUP(M2270,point3[],2,FALSE),1)))</f>
        <v/>
      </c>
      <c r="S2270" s="66" t="str">
        <f t="shared" si="216"/>
        <v/>
      </c>
      <c r="T2270" s="30" t="str">
        <f>IF(E2270="","",IF(S2270="","",IFERROR(VLOOKUP(M2270,point3[],2,FALSE),IF(M2270="","",1))))</f>
        <v/>
      </c>
    </row>
    <row r="2271" spans="2:20" ht="19.5" customHeight="1" x14ac:dyDescent="0.2">
      <c r="B2271" s="62"/>
      <c r="C2271" s="63"/>
      <c r="D2271" s="9"/>
      <c r="E2271" s="83"/>
      <c r="F2271" s="93"/>
      <c r="G2271" s="84"/>
      <c r="H2271" s="85"/>
      <c r="I2271" s="85"/>
      <c r="J2271" s="85"/>
      <c r="K2271" s="86"/>
      <c r="M2271" s="32" t="str">
        <f t="shared" si="212"/>
        <v/>
      </c>
      <c r="N2271" s="111" t="str">
        <f t="shared" si="213"/>
        <v/>
      </c>
      <c r="O2271" s="44" t="str">
        <f t="shared" si="217"/>
        <v/>
      </c>
      <c r="P2271" s="71" t="str">
        <f t="shared" si="214"/>
        <v/>
      </c>
      <c r="Q2271" s="29" t="str">
        <f t="shared" si="215"/>
        <v/>
      </c>
      <c r="R2271" s="70" t="str">
        <f>IF(E2271="","",IF(Q2271="","",IFERROR(VLOOKUP(M2271,point3[],2,FALSE),1)))</f>
        <v/>
      </c>
      <c r="S2271" s="66" t="str">
        <f t="shared" si="216"/>
        <v/>
      </c>
      <c r="T2271" s="30" t="str">
        <f>IF(E2271="","",IF(S2271="","",IFERROR(VLOOKUP(M2271,point3[],2,FALSE),IF(M2271="","",1))))</f>
        <v/>
      </c>
    </row>
    <row r="2272" spans="2:20" ht="19.5" customHeight="1" x14ac:dyDescent="0.2">
      <c r="B2272" s="62"/>
      <c r="C2272" s="63"/>
      <c r="D2272" s="9"/>
      <c r="E2272" s="83"/>
      <c r="F2272" s="93"/>
      <c r="G2272" s="84"/>
      <c r="H2272" s="85"/>
      <c r="I2272" s="85"/>
      <c r="J2272" s="85"/>
      <c r="K2272" s="86"/>
      <c r="M2272" s="32" t="str">
        <f t="shared" si="212"/>
        <v/>
      </c>
      <c r="N2272" s="111" t="str">
        <f t="shared" si="213"/>
        <v/>
      </c>
      <c r="O2272" s="44" t="str">
        <f t="shared" si="217"/>
        <v/>
      </c>
      <c r="P2272" s="71" t="str">
        <f t="shared" si="214"/>
        <v/>
      </c>
      <c r="Q2272" s="29" t="str">
        <f t="shared" si="215"/>
        <v/>
      </c>
      <c r="R2272" s="70" t="str">
        <f>IF(E2272="","",IF(Q2272="","",IFERROR(VLOOKUP(M2272,point3[],2,FALSE),1)))</f>
        <v/>
      </c>
      <c r="S2272" s="66" t="str">
        <f t="shared" si="216"/>
        <v/>
      </c>
      <c r="T2272" s="30" t="str">
        <f>IF(E2272="","",IF(S2272="","",IFERROR(VLOOKUP(M2272,point3[],2,FALSE),IF(M2272="","",1))))</f>
        <v/>
      </c>
    </row>
    <row r="2273" spans="2:20" ht="19.5" customHeight="1" x14ac:dyDescent="0.2">
      <c r="B2273" s="62"/>
      <c r="C2273" s="63"/>
      <c r="D2273" s="9"/>
      <c r="E2273" s="83"/>
      <c r="F2273" s="93"/>
      <c r="G2273" s="84"/>
      <c r="H2273" s="85"/>
      <c r="I2273" s="85"/>
      <c r="J2273" s="85"/>
      <c r="K2273" s="86"/>
      <c r="M2273" s="32" t="str">
        <f t="shared" si="212"/>
        <v/>
      </c>
      <c r="N2273" s="111" t="str">
        <f t="shared" si="213"/>
        <v/>
      </c>
      <c r="O2273" s="44" t="str">
        <f t="shared" si="217"/>
        <v/>
      </c>
      <c r="P2273" s="71" t="str">
        <f t="shared" si="214"/>
        <v/>
      </c>
      <c r="Q2273" s="29" t="str">
        <f t="shared" si="215"/>
        <v/>
      </c>
      <c r="R2273" s="70" t="str">
        <f>IF(E2273="","",IF(Q2273="","",IFERROR(VLOOKUP(M2273,point3[],2,FALSE),1)))</f>
        <v/>
      </c>
      <c r="S2273" s="66" t="str">
        <f t="shared" si="216"/>
        <v/>
      </c>
      <c r="T2273" s="30" t="str">
        <f>IF(E2273="","",IF(S2273="","",IFERROR(VLOOKUP(M2273,point3[],2,FALSE),IF(M2273="","",1))))</f>
        <v/>
      </c>
    </row>
    <row r="2274" spans="2:20" ht="19.5" customHeight="1" x14ac:dyDescent="0.2">
      <c r="B2274" s="62"/>
      <c r="C2274" s="63"/>
      <c r="D2274" s="9"/>
      <c r="E2274" s="83"/>
      <c r="F2274" s="93"/>
      <c r="G2274" s="84"/>
      <c r="H2274" s="85"/>
      <c r="I2274" s="85"/>
      <c r="J2274" s="85"/>
      <c r="K2274" s="86"/>
      <c r="M2274" s="33" t="str">
        <f t="shared" si="212"/>
        <v/>
      </c>
      <c r="N2274" s="111" t="str">
        <f t="shared" si="213"/>
        <v/>
      </c>
      <c r="O2274" s="45" t="str">
        <f t="shared" si="217"/>
        <v/>
      </c>
      <c r="P2274" s="71" t="str">
        <f t="shared" si="214"/>
        <v/>
      </c>
      <c r="Q2274" s="29" t="str">
        <f t="shared" si="215"/>
        <v/>
      </c>
      <c r="R2274" s="70" t="str">
        <f>IF(E2274="","",IF(Q2274="","",IFERROR(VLOOKUP(M2274,point3[],2,FALSE),1)))</f>
        <v/>
      </c>
      <c r="S2274" s="66" t="str">
        <f t="shared" si="216"/>
        <v/>
      </c>
      <c r="T2274" s="30" t="str">
        <f>IF(E2274="","",IF(S2274="","",IFERROR(VLOOKUP(M2274,point3[],2,FALSE),IF(M2274="","",1))))</f>
        <v/>
      </c>
    </row>
    <row r="2275" spans="2:20" ht="19.5" customHeight="1" x14ac:dyDescent="0.2">
      <c r="B2275" s="62"/>
      <c r="C2275" s="63"/>
      <c r="D2275" s="9"/>
      <c r="E2275" s="83"/>
      <c r="F2275" s="93"/>
      <c r="G2275" s="84"/>
      <c r="H2275" s="85"/>
      <c r="I2275" s="85"/>
      <c r="J2275" s="85"/>
      <c r="K2275" s="86"/>
      <c r="M2275" s="32" t="str">
        <f t="shared" si="212"/>
        <v/>
      </c>
      <c r="N2275" s="111" t="str">
        <f t="shared" si="213"/>
        <v/>
      </c>
      <c r="O2275" s="44" t="str">
        <f t="shared" si="217"/>
        <v/>
      </c>
      <c r="P2275" s="71" t="str">
        <f t="shared" si="214"/>
        <v/>
      </c>
      <c r="Q2275" s="29" t="str">
        <f t="shared" si="215"/>
        <v/>
      </c>
      <c r="R2275" s="70" t="str">
        <f>IF(E2275="","",IF(Q2275="","",IFERROR(VLOOKUP(M2275,point3[],2,FALSE),1)))</f>
        <v/>
      </c>
      <c r="S2275" s="66" t="str">
        <f t="shared" si="216"/>
        <v/>
      </c>
      <c r="T2275" s="30" t="str">
        <f>IF(E2275="","",IF(S2275="","",IFERROR(VLOOKUP(M2275,point3[],2,FALSE),IF(M2275="","",1))))</f>
        <v/>
      </c>
    </row>
    <row r="2276" spans="2:20" ht="19.5" customHeight="1" x14ac:dyDescent="0.2">
      <c r="B2276" s="62"/>
      <c r="C2276" s="63"/>
      <c r="D2276" s="9"/>
      <c r="E2276" s="83"/>
      <c r="F2276" s="93"/>
      <c r="G2276" s="84"/>
      <c r="H2276" s="85"/>
      <c r="I2276" s="85"/>
      <c r="J2276" s="85"/>
      <c r="K2276" s="86"/>
      <c r="M2276" s="32" t="str">
        <f t="shared" si="212"/>
        <v/>
      </c>
      <c r="N2276" s="111" t="str">
        <f t="shared" si="213"/>
        <v/>
      </c>
      <c r="O2276" s="44" t="str">
        <f t="shared" si="217"/>
        <v/>
      </c>
      <c r="P2276" s="71" t="str">
        <f t="shared" si="214"/>
        <v/>
      </c>
      <c r="Q2276" s="29" t="str">
        <f t="shared" si="215"/>
        <v/>
      </c>
      <c r="R2276" s="70" t="str">
        <f>IF(E2276="","",IF(Q2276="","",IFERROR(VLOOKUP(M2276,point3[],2,FALSE),1)))</f>
        <v/>
      </c>
      <c r="S2276" s="66" t="str">
        <f t="shared" si="216"/>
        <v/>
      </c>
      <c r="T2276" s="30" t="str">
        <f>IF(E2276="","",IF(S2276="","",IFERROR(VLOOKUP(M2276,point3[],2,FALSE),IF(M2276="","",1))))</f>
        <v/>
      </c>
    </row>
    <row r="2277" spans="2:20" ht="19.5" customHeight="1" x14ac:dyDescent="0.2">
      <c r="B2277" s="62"/>
      <c r="C2277" s="63"/>
      <c r="D2277" s="9"/>
      <c r="E2277" s="83"/>
      <c r="F2277" s="93"/>
      <c r="G2277" s="84"/>
      <c r="H2277" s="85"/>
      <c r="I2277" s="85"/>
      <c r="J2277" s="85"/>
      <c r="K2277" s="86"/>
      <c r="M2277" s="32" t="str">
        <f t="shared" si="212"/>
        <v/>
      </c>
      <c r="N2277" s="111" t="str">
        <f t="shared" si="213"/>
        <v/>
      </c>
      <c r="O2277" s="44" t="str">
        <f t="shared" si="217"/>
        <v/>
      </c>
      <c r="P2277" s="71" t="str">
        <f t="shared" si="214"/>
        <v/>
      </c>
      <c r="Q2277" s="29" t="str">
        <f t="shared" si="215"/>
        <v/>
      </c>
      <c r="R2277" s="70" t="str">
        <f>IF(E2277="","",IF(Q2277="","",IFERROR(VLOOKUP(M2277,point3[],2,FALSE),1)))</f>
        <v/>
      </c>
      <c r="S2277" s="66" t="str">
        <f t="shared" si="216"/>
        <v/>
      </c>
      <c r="T2277" s="30" t="str">
        <f>IF(E2277="","",IF(S2277="","",IFERROR(VLOOKUP(M2277,point3[],2,FALSE),IF(M2277="","",1))))</f>
        <v/>
      </c>
    </row>
    <row r="2278" spans="2:20" ht="19.5" customHeight="1" x14ac:dyDescent="0.2">
      <c r="B2278" s="62"/>
      <c r="C2278" s="63"/>
      <c r="D2278" s="9"/>
      <c r="E2278" s="83"/>
      <c r="F2278" s="93"/>
      <c r="G2278" s="84"/>
      <c r="H2278" s="85"/>
      <c r="I2278" s="85"/>
      <c r="J2278" s="85"/>
      <c r="K2278" s="86"/>
      <c r="M2278" s="32" t="str">
        <f t="shared" si="212"/>
        <v/>
      </c>
      <c r="N2278" s="111" t="str">
        <f t="shared" si="213"/>
        <v/>
      </c>
      <c r="O2278" s="44" t="str">
        <f t="shared" si="217"/>
        <v/>
      </c>
      <c r="P2278" s="71" t="str">
        <f t="shared" si="214"/>
        <v/>
      </c>
      <c r="Q2278" s="29" t="str">
        <f t="shared" si="215"/>
        <v/>
      </c>
      <c r="R2278" s="70" t="str">
        <f>IF(E2278="","",IF(Q2278="","",IFERROR(VLOOKUP(M2278,point3[],2,FALSE),1)))</f>
        <v/>
      </c>
      <c r="S2278" s="66" t="str">
        <f t="shared" si="216"/>
        <v/>
      </c>
      <c r="T2278" s="30" t="str">
        <f>IF(E2278="","",IF(S2278="","",IFERROR(VLOOKUP(M2278,point3[],2,FALSE),IF(M2278="","",1))))</f>
        <v/>
      </c>
    </row>
    <row r="2279" spans="2:20" ht="19.5" customHeight="1" x14ac:dyDescent="0.2">
      <c r="B2279" s="62"/>
      <c r="C2279" s="63"/>
      <c r="D2279" s="9"/>
      <c r="E2279" s="83"/>
      <c r="F2279" s="93"/>
      <c r="G2279" s="84"/>
      <c r="H2279" s="85"/>
      <c r="I2279" s="85"/>
      <c r="J2279" s="85"/>
      <c r="K2279" s="86"/>
      <c r="M2279" s="32" t="str">
        <f t="shared" si="212"/>
        <v/>
      </c>
      <c r="N2279" s="111" t="str">
        <f t="shared" si="213"/>
        <v/>
      </c>
      <c r="O2279" s="44" t="str">
        <f t="shared" si="217"/>
        <v/>
      </c>
      <c r="P2279" s="71" t="str">
        <f t="shared" si="214"/>
        <v/>
      </c>
      <c r="Q2279" s="29" t="str">
        <f t="shared" si="215"/>
        <v/>
      </c>
      <c r="R2279" s="70" t="str">
        <f>IF(E2279="","",IF(Q2279="","",IFERROR(VLOOKUP(M2279,point3[],2,FALSE),1)))</f>
        <v/>
      </c>
      <c r="S2279" s="66" t="str">
        <f t="shared" si="216"/>
        <v/>
      </c>
      <c r="T2279" s="30" t="str">
        <f>IF(E2279="","",IF(S2279="","",IFERROR(VLOOKUP(M2279,point3[],2,FALSE),IF(M2279="","",1))))</f>
        <v/>
      </c>
    </row>
    <row r="2280" spans="2:20" ht="19.5" customHeight="1" x14ac:dyDescent="0.2">
      <c r="B2280" s="62"/>
      <c r="C2280" s="63"/>
      <c r="D2280" s="9"/>
      <c r="E2280" s="83"/>
      <c r="F2280" s="93"/>
      <c r="G2280" s="84"/>
      <c r="H2280" s="85"/>
      <c r="I2280" s="85"/>
      <c r="J2280" s="85"/>
      <c r="K2280" s="86"/>
      <c r="M2280" s="32" t="str">
        <f t="shared" si="212"/>
        <v/>
      </c>
      <c r="N2280" s="111" t="str">
        <f t="shared" si="213"/>
        <v/>
      </c>
      <c r="O2280" s="44" t="str">
        <f t="shared" si="217"/>
        <v/>
      </c>
      <c r="P2280" s="71" t="str">
        <f t="shared" si="214"/>
        <v/>
      </c>
      <c r="Q2280" s="29" t="str">
        <f t="shared" si="215"/>
        <v/>
      </c>
      <c r="R2280" s="70" t="str">
        <f>IF(E2280="","",IF(Q2280="","",IFERROR(VLOOKUP(M2280,point3[],2,FALSE),1)))</f>
        <v/>
      </c>
      <c r="S2280" s="66" t="str">
        <f t="shared" si="216"/>
        <v/>
      </c>
      <c r="T2280" s="30" t="str">
        <f>IF(E2280="","",IF(S2280="","",IFERROR(VLOOKUP(M2280,point3[],2,FALSE),IF(M2280="","",1))))</f>
        <v/>
      </c>
    </row>
    <row r="2281" spans="2:20" ht="19.5" customHeight="1" x14ac:dyDescent="0.2">
      <c r="B2281" s="62"/>
      <c r="C2281" s="63"/>
      <c r="D2281" s="9"/>
      <c r="E2281" s="83"/>
      <c r="F2281" s="93"/>
      <c r="G2281" s="84"/>
      <c r="H2281" s="85"/>
      <c r="I2281" s="85"/>
      <c r="J2281" s="85"/>
      <c r="K2281" s="86"/>
      <c r="M2281" s="32" t="str">
        <f t="shared" si="212"/>
        <v/>
      </c>
      <c r="N2281" s="111" t="str">
        <f t="shared" si="213"/>
        <v/>
      </c>
      <c r="O2281" s="44" t="str">
        <f t="shared" si="217"/>
        <v/>
      </c>
      <c r="P2281" s="71" t="str">
        <f t="shared" si="214"/>
        <v/>
      </c>
      <c r="Q2281" s="29" t="str">
        <f t="shared" si="215"/>
        <v/>
      </c>
      <c r="R2281" s="70" t="str">
        <f>IF(E2281="","",IF(Q2281="","",IFERROR(VLOOKUP(M2281,point3[],2,FALSE),1)))</f>
        <v/>
      </c>
      <c r="S2281" s="66" t="str">
        <f t="shared" si="216"/>
        <v/>
      </c>
      <c r="T2281" s="30" t="str">
        <f>IF(E2281="","",IF(S2281="","",IFERROR(VLOOKUP(M2281,point3[],2,FALSE),IF(M2281="","",1))))</f>
        <v/>
      </c>
    </row>
    <row r="2282" spans="2:20" ht="19.5" customHeight="1" x14ac:dyDescent="0.2">
      <c r="B2282" s="62"/>
      <c r="C2282" s="63"/>
      <c r="D2282" s="9"/>
      <c r="E2282" s="83"/>
      <c r="F2282" s="93"/>
      <c r="G2282" s="84"/>
      <c r="H2282" s="85"/>
      <c r="I2282" s="85"/>
      <c r="J2282" s="85"/>
      <c r="K2282" s="86"/>
      <c r="M2282" s="32" t="str">
        <f t="shared" si="212"/>
        <v/>
      </c>
      <c r="N2282" s="111" t="str">
        <f t="shared" si="213"/>
        <v/>
      </c>
      <c r="O2282" s="44" t="str">
        <f t="shared" si="217"/>
        <v/>
      </c>
      <c r="P2282" s="71" t="str">
        <f t="shared" si="214"/>
        <v/>
      </c>
      <c r="Q2282" s="29" t="str">
        <f t="shared" si="215"/>
        <v/>
      </c>
      <c r="R2282" s="70" t="str">
        <f>IF(E2282="","",IF(Q2282="","",IFERROR(VLOOKUP(M2282,point3[],2,FALSE),1)))</f>
        <v/>
      </c>
      <c r="S2282" s="66" t="str">
        <f t="shared" si="216"/>
        <v/>
      </c>
      <c r="T2282" s="30" t="str">
        <f>IF(E2282="","",IF(S2282="","",IFERROR(VLOOKUP(M2282,point3[],2,FALSE),IF(M2282="","",1))))</f>
        <v/>
      </c>
    </row>
    <row r="2283" spans="2:20" ht="19.5" customHeight="1" x14ac:dyDescent="0.2">
      <c r="B2283" s="62"/>
      <c r="C2283" s="63"/>
      <c r="D2283" s="9"/>
      <c r="E2283" s="83"/>
      <c r="F2283" s="93"/>
      <c r="G2283" s="84"/>
      <c r="H2283" s="85"/>
      <c r="I2283" s="85"/>
      <c r="J2283" s="85"/>
      <c r="K2283" s="86"/>
      <c r="M2283" s="32" t="str">
        <f t="shared" si="212"/>
        <v/>
      </c>
      <c r="N2283" s="111" t="str">
        <f t="shared" si="213"/>
        <v/>
      </c>
      <c r="O2283" s="44" t="str">
        <f t="shared" si="217"/>
        <v/>
      </c>
      <c r="P2283" s="71" t="str">
        <f t="shared" si="214"/>
        <v/>
      </c>
      <c r="Q2283" s="29" t="str">
        <f t="shared" si="215"/>
        <v/>
      </c>
      <c r="R2283" s="70" t="str">
        <f>IF(E2283="","",IF(Q2283="","",IFERROR(VLOOKUP(M2283,point3[],2,FALSE),1)))</f>
        <v/>
      </c>
      <c r="S2283" s="66" t="str">
        <f t="shared" si="216"/>
        <v/>
      </c>
      <c r="T2283" s="30" t="str">
        <f>IF(E2283="","",IF(S2283="","",IFERROR(VLOOKUP(M2283,point3[],2,FALSE),IF(M2283="","",1))))</f>
        <v/>
      </c>
    </row>
    <row r="2284" spans="2:20" ht="19.5" customHeight="1" x14ac:dyDescent="0.2">
      <c r="B2284" s="62"/>
      <c r="C2284" s="63"/>
      <c r="D2284" s="9"/>
      <c r="E2284" s="83"/>
      <c r="F2284" s="93"/>
      <c r="G2284" s="84"/>
      <c r="H2284" s="85"/>
      <c r="I2284" s="85"/>
      <c r="J2284" s="85"/>
      <c r="K2284" s="86"/>
      <c r="M2284" s="32" t="str">
        <f t="shared" si="212"/>
        <v/>
      </c>
      <c r="N2284" s="111" t="str">
        <f t="shared" si="213"/>
        <v/>
      </c>
      <c r="O2284" s="44" t="str">
        <f t="shared" si="217"/>
        <v/>
      </c>
      <c r="P2284" s="71" t="str">
        <f t="shared" si="214"/>
        <v/>
      </c>
      <c r="Q2284" s="29" t="str">
        <f t="shared" si="215"/>
        <v/>
      </c>
      <c r="R2284" s="70" t="str">
        <f>IF(E2284="","",IF(Q2284="","",IFERROR(VLOOKUP(M2284,point3[],2,FALSE),1)))</f>
        <v/>
      </c>
      <c r="S2284" s="66" t="str">
        <f t="shared" si="216"/>
        <v/>
      </c>
      <c r="T2284" s="30" t="str">
        <f>IF(E2284="","",IF(S2284="","",IFERROR(VLOOKUP(M2284,point3[],2,FALSE),IF(M2284="","",1))))</f>
        <v/>
      </c>
    </row>
    <row r="2285" spans="2:20" ht="19.5" customHeight="1" x14ac:dyDescent="0.2">
      <c r="B2285" s="62"/>
      <c r="C2285" s="63"/>
      <c r="D2285" s="9"/>
      <c r="E2285" s="83"/>
      <c r="F2285" s="93"/>
      <c r="G2285" s="84"/>
      <c r="H2285" s="85"/>
      <c r="I2285" s="85"/>
      <c r="J2285" s="85"/>
      <c r="K2285" s="86"/>
      <c r="M2285" s="32" t="str">
        <f t="shared" si="212"/>
        <v/>
      </c>
      <c r="N2285" s="111" t="str">
        <f t="shared" si="213"/>
        <v/>
      </c>
      <c r="O2285" s="44" t="str">
        <f t="shared" si="217"/>
        <v/>
      </c>
      <c r="P2285" s="71" t="str">
        <f t="shared" si="214"/>
        <v/>
      </c>
      <c r="Q2285" s="29" t="str">
        <f t="shared" si="215"/>
        <v/>
      </c>
      <c r="R2285" s="70" t="str">
        <f>IF(E2285="","",IF(Q2285="","",IFERROR(VLOOKUP(M2285,point3[],2,FALSE),1)))</f>
        <v/>
      </c>
      <c r="S2285" s="66" t="str">
        <f t="shared" si="216"/>
        <v/>
      </c>
      <c r="T2285" s="30" t="str">
        <f>IF(E2285="","",IF(S2285="","",IFERROR(VLOOKUP(M2285,point3[],2,FALSE),IF(M2285="","",1))))</f>
        <v/>
      </c>
    </row>
    <row r="2286" spans="2:20" ht="19.5" customHeight="1" x14ac:dyDescent="0.2">
      <c r="B2286" s="62"/>
      <c r="C2286" s="63"/>
      <c r="D2286" s="9"/>
      <c r="E2286" s="83"/>
      <c r="F2286" s="93"/>
      <c r="G2286" s="84"/>
      <c r="H2286" s="85"/>
      <c r="I2286" s="85"/>
      <c r="J2286" s="85"/>
      <c r="K2286" s="86"/>
      <c r="M2286" s="32" t="str">
        <f t="shared" si="212"/>
        <v/>
      </c>
      <c r="N2286" s="111" t="str">
        <f t="shared" si="213"/>
        <v/>
      </c>
      <c r="O2286" s="44" t="str">
        <f t="shared" si="217"/>
        <v/>
      </c>
      <c r="P2286" s="71" t="str">
        <f t="shared" si="214"/>
        <v/>
      </c>
      <c r="Q2286" s="29" t="str">
        <f t="shared" si="215"/>
        <v/>
      </c>
      <c r="R2286" s="70" t="str">
        <f>IF(E2286="","",IF(Q2286="","",IFERROR(VLOOKUP(M2286,point3[],2,FALSE),1)))</f>
        <v/>
      </c>
      <c r="S2286" s="66" t="str">
        <f t="shared" si="216"/>
        <v/>
      </c>
      <c r="T2286" s="30" t="str">
        <f>IF(E2286="","",IF(S2286="","",IFERROR(VLOOKUP(M2286,point3[],2,FALSE),IF(M2286="","",1))))</f>
        <v/>
      </c>
    </row>
    <row r="2287" spans="2:20" ht="19.5" customHeight="1" x14ac:dyDescent="0.2">
      <c r="B2287" s="62"/>
      <c r="C2287" s="63"/>
      <c r="D2287" s="9"/>
      <c r="E2287" s="83"/>
      <c r="F2287" s="93"/>
      <c r="G2287" s="84"/>
      <c r="H2287" s="85"/>
      <c r="I2287" s="85"/>
      <c r="J2287" s="85"/>
      <c r="K2287" s="86"/>
      <c r="M2287" s="32" t="str">
        <f t="shared" si="212"/>
        <v/>
      </c>
      <c r="N2287" s="111" t="str">
        <f t="shared" si="213"/>
        <v/>
      </c>
      <c r="O2287" s="44" t="str">
        <f t="shared" si="217"/>
        <v/>
      </c>
      <c r="P2287" s="71" t="str">
        <f t="shared" si="214"/>
        <v/>
      </c>
      <c r="Q2287" s="29" t="str">
        <f t="shared" si="215"/>
        <v/>
      </c>
      <c r="R2287" s="70" t="str">
        <f>IF(E2287="","",IF(Q2287="","",IFERROR(VLOOKUP(M2287,point3[],2,FALSE),1)))</f>
        <v/>
      </c>
      <c r="S2287" s="66" t="str">
        <f t="shared" si="216"/>
        <v/>
      </c>
      <c r="T2287" s="30" t="str">
        <f>IF(E2287="","",IF(S2287="","",IFERROR(VLOOKUP(M2287,point3[],2,FALSE),IF(M2287="","",1))))</f>
        <v/>
      </c>
    </row>
    <row r="2288" spans="2:20" ht="19.5" customHeight="1" x14ac:dyDescent="0.2">
      <c r="B2288" s="62"/>
      <c r="C2288" s="63"/>
      <c r="D2288" s="9"/>
      <c r="E2288" s="83"/>
      <c r="F2288" s="93"/>
      <c r="G2288" s="84"/>
      <c r="H2288" s="85"/>
      <c r="I2288" s="85"/>
      <c r="J2288" s="85"/>
      <c r="K2288" s="86"/>
      <c r="M2288" s="32" t="str">
        <f t="shared" si="212"/>
        <v/>
      </c>
      <c r="N2288" s="111" t="str">
        <f t="shared" si="213"/>
        <v/>
      </c>
      <c r="O2288" s="44" t="str">
        <f t="shared" si="217"/>
        <v/>
      </c>
      <c r="P2288" s="71" t="str">
        <f t="shared" si="214"/>
        <v/>
      </c>
      <c r="Q2288" s="29" t="str">
        <f t="shared" si="215"/>
        <v/>
      </c>
      <c r="R2288" s="70" t="str">
        <f>IF(E2288="","",IF(Q2288="","",IFERROR(VLOOKUP(M2288,point3[],2,FALSE),1)))</f>
        <v/>
      </c>
      <c r="S2288" s="66" t="str">
        <f t="shared" si="216"/>
        <v/>
      </c>
      <c r="T2288" s="30" t="str">
        <f>IF(E2288="","",IF(S2288="","",IFERROR(VLOOKUP(M2288,point3[],2,FALSE),IF(M2288="","",1))))</f>
        <v/>
      </c>
    </row>
    <row r="2289" spans="2:20" ht="19.5" customHeight="1" x14ac:dyDescent="0.2">
      <c r="B2289" s="62"/>
      <c r="C2289" s="63"/>
      <c r="D2289" s="9"/>
      <c r="E2289" s="83"/>
      <c r="F2289" s="93"/>
      <c r="G2289" s="84"/>
      <c r="H2289" s="85"/>
      <c r="I2289" s="85"/>
      <c r="J2289" s="85"/>
      <c r="K2289" s="86"/>
      <c r="M2289" s="32" t="str">
        <f t="shared" si="212"/>
        <v/>
      </c>
      <c r="N2289" s="111" t="str">
        <f t="shared" si="213"/>
        <v/>
      </c>
      <c r="O2289" s="44" t="str">
        <f t="shared" si="217"/>
        <v/>
      </c>
      <c r="P2289" s="71" t="str">
        <f t="shared" si="214"/>
        <v/>
      </c>
      <c r="Q2289" s="29" t="str">
        <f t="shared" si="215"/>
        <v/>
      </c>
      <c r="R2289" s="70" t="str">
        <f>IF(E2289="","",IF(Q2289="","",IFERROR(VLOOKUP(M2289,point3[],2,FALSE),1)))</f>
        <v/>
      </c>
      <c r="S2289" s="66" t="str">
        <f t="shared" si="216"/>
        <v/>
      </c>
      <c r="T2289" s="30" t="str">
        <f>IF(E2289="","",IF(S2289="","",IFERROR(VLOOKUP(M2289,point3[],2,FALSE),IF(M2289="","",1))))</f>
        <v/>
      </c>
    </row>
    <row r="2290" spans="2:20" ht="19.5" customHeight="1" x14ac:dyDescent="0.2">
      <c r="B2290" s="62"/>
      <c r="C2290" s="63"/>
      <c r="D2290" s="9"/>
      <c r="E2290" s="83"/>
      <c r="F2290" s="93"/>
      <c r="G2290" s="84"/>
      <c r="H2290" s="85"/>
      <c r="I2290" s="85"/>
      <c r="J2290" s="85"/>
      <c r="K2290" s="86"/>
      <c r="M2290" s="32" t="str">
        <f t="shared" si="212"/>
        <v/>
      </c>
      <c r="N2290" s="111" t="str">
        <f t="shared" si="213"/>
        <v/>
      </c>
      <c r="O2290" s="44" t="str">
        <f t="shared" si="217"/>
        <v/>
      </c>
      <c r="P2290" s="71" t="str">
        <f t="shared" si="214"/>
        <v/>
      </c>
      <c r="Q2290" s="29" t="str">
        <f t="shared" si="215"/>
        <v/>
      </c>
      <c r="R2290" s="70" t="str">
        <f>IF(E2290="","",IF(Q2290="","",IFERROR(VLOOKUP(M2290,point3[],2,FALSE),1)))</f>
        <v/>
      </c>
      <c r="S2290" s="66" t="str">
        <f t="shared" si="216"/>
        <v/>
      </c>
      <c r="T2290" s="30" t="str">
        <f>IF(E2290="","",IF(S2290="","",IFERROR(VLOOKUP(M2290,point3[],2,FALSE),IF(M2290="","",1))))</f>
        <v/>
      </c>
    </row>
    <row r="2291" spans="2:20" ht="19.5" customHeight="1" x14ac:dyDescent="0.2">
      <c r="B2291" s="62"/>
      <c r="C2291" s="63"/>
      <c r="D2291" s="9"/>
      <c r="E2291" s="83"/>
      <c r="F2291" s="93"/>
      <c r="G2291" s="84"/>
      <c r="H2291" s="85"/>
      <c r="I2291" s="85"/>
      <c r="J2291" s="85"/>
      <c r="K2291" s="86"/>
      <c r="M2291" s="32" t="str">
        <f t="shared" si="212"/>
        <v/>
      </c>
      <c r="N2291" s="111" t="str">
        <f t="shared" si="213"/>
        <v/>
      </c>
      <c r="O2291" s="44" t="str">
        <f t="shared" si="217"/>
        <v/>
      </c>
      <c r="P2291" s="71" t="str">
        <f t="shared" si="214"/>
        <v/>
      </c>
      <c r="Q2291" s="29" t="str">
        <f t="shared" si="215"/>
        <v/>
      </c>
      <c r="R2291" s="70" t="str">
        <f>IF(E2291="","",IF(Q2291="","",IFERROR(VLOOKUP(M2291,point3[],2,FALSE),1)))</f>
        <v/>
      </c>
      <c r="S2291" s="66" t="str">
        <f t="shared" si="216"/>
        <v/>
      </c>
      <c r="T2291" s="30" t="str">
        <f>IF(E2291="","",IF(S2291="","",IFERROR(VLOOKUP(M2291,point3[],2,FALSE),IF(M2291="","",1))))</f>
        <v/>
      </c>
    </row>
    <row r="2292" spans="2:20" ht="19.5" customHeight="1" x14ac:dyDescent="0.2">
      <c r="B2292" s="62"/>
      <c r="C2292" s="63"/>
      <c r="D2292" s="9"/>
      <c r="E2292" s="83"/>
      <c r="F2292" s="93"/>
      <c r="G2292" s="84"/>
      <c r="H2292" s="85"/>
      <c r="I2292" s="85"/>
      <c r="J2292" s="85"/>
      <c r="K2292" s="86"/>
      <c r="M2292" s="32" t="str">
        <f t="shared" si="212"/>
        <v/>
      </c>
      <c r="N2292" s="111" t="str">
        <f t="shared" si="213"/>
        <v/>
      </c>
      <c r="O2292" s="44" t="str">
        <f t="shared" si="217"/>
        <v/>
      </c>
      <c r="P2292" s="71" t="str">
        <f t="shared" si="214"/>
        <v/>
      </c>
      <c r="Q2292" s="29" t="str">
        <f t="shared" si="215"/>
        <v/>
      </c>
      <c r="R2292" s="70" t="str">
        <f>IF(E2292="","",IF(Q2292="","",IFERROR(VLOOKUP(M2292,point3[],2,FALSE),1)))</f>
        <v/>
      </c>
      <c r="S2292" s="66" t="str">
        <f t="shared" si="216"/>
        <v/>
      </c>
      <c r="T2292" s="30" t="str">
        <f>IF(E2292="","",IF(S2292="","",IFERROR(VLOOKUP(M2292,point3[],2,FALSE),IF(M2292="","",1))))</f>
        <v/>
      </c>
    </row>
    <row r="2293" spans="2:20" ht="19.5" customHeight="1" x14ac:dyDescent="0.2">
      <c r="B2293" s="62"/>
      <c r="C2293" s="63"/>
      <c r="D2293" s="9"/>
      <c r="E2293" s="83"/>
      <c r="F2293" s="93"/>
      <c r="G2293" s="84"/>
      <c r="H2293" s="85"/>
      <c r="I2293" s="85"/>
      <c r="J2293" s="85"/>
      <c r="K2293" s="86"/>
      <c r="M2293" s="32" t="str">
        <f t="shared" si="212"/>
        <v/>
      </c>
      <c r="N2293" s="111" t="str">
        <f t="shared" si="213"/>
        <v/>
      </c>
      <c r="O2293" s="44" t="str">
        <f t="shared" si="217"/>
        <v/>
      </c>
      <c r="P2293" s="71" t="str">
        <f t="shared" si="214"/>
        <v/>
      </c>
      <c r="Q2293" s="29" t="str">
        <f t="shared" si="215"/>
        <v/>
      </c>
      <c r="R2293" s="70" t="str">
        <f>IF(E2293="","",IF(Q2293="","",IFERROR(VLOOKUP(M2293,point3[],2,FALSE),1)))</f>
        <v/>
      </c>
      <c r="S2293" s="66" t="str">
        <f t="shared" si="216"/>
        <v/>
      </c>
      <c r="T2293" s="30" t="str">
        <f>IF(E2293="","",IF(S2293="","",IFERROR(VLOOKUP(M2293,point3[],2,FALSE),IF(M2293="","",1))))</f>
        <v/>
      </c>
    </row>
    <row r="2294" spans="2:20" ht="19.5" customHeight="1" x14ac:dyDescent="0.2">
      <c r="B2294" s="62"/>
      <c r="C2294" s="63"/>
      <c r="D2294" s="9"/>
      <c r="E2294" s="83"/>
      <c r="F2294" s="93"/>
      <c r="G2294" s="84"/>
      <c r="H2294" s="85"/>
      <c r="I2294" s="85"/>
      <c r="J2294" s="85"/>
      <c r="K2294" s="86"/>
      <c r="M2294" s="33" t="str">
        <f t="shared" si="212"/>
        <v/>
      </c>
      <c r="N2294" s="111" t="str">
        <f t="shared" si="213"/>
        <v/>
      </c>
      <c r="O2294" s="45" t="str">
        <f t="shared" si="217"/>
        <v/>
      </c>
      <c r="P2294" s="71" t="str">
        <f t="shared" si="214"/>
        <v/>
      </c>
      <c r="Q2294" s="29" t="str">
        <f t="shared" si="215"/>
        <v/>
      </c>
      <c r="R2294" s="70" t="str">
        <f>IF(E2294="","",IF(Q2294="","",IFERROR(VLOOKUP(M2294,point3[],2,FALSE),1)))</f>
        <v/>
      </c>
      <c r="S2294" s="66" t="str">
        <f t="shared" si="216"/>
        <v/>
      </c>
      <c r="T2294" s="30" t="str">
        <f>IF(E2294="","",IF(S2294="","",IFERROR(VLOOKUP(M2294,point3[],2,FALSE),IF(M2294="","",1))))</f>
        <v/>
      </c>
    </row>
    <row r="2295" spans="2:20" ht="19.5" customHeight="1" x14ac:dyDescent="0.2">
      <c r="B2295" s="62"/>
      <c r="C2295" s="63"/>
      <c r="D2295" s="9"/>
      <c r="E2295" s="83"/>
      <c r="F2295" s="93"/>
      <c r="G2295" s="84"/>
      <c r="H2295" s="85"/>
      <c r="I2295" s="85"/>
      <c r="J2295" s="85"/>
      <c r="K2295" s="86"/>
      <c r="M2295" s="32" t="str">
        <f t="shared" si="212"/>
        <v/>
      </c>
      <c r="N2295" s="111" t="str">
        <f t="shared" si="213"/>
        <v/>
      </c>
      <c r="O2295" s="44" t="str">
        <f t="shared" si="217"/>
        <v/>
      </c>
      <c r="P2295" s="71" t="str">
        <f t="shared" si="214"/>
        <v/>
      </c>
      <c r="Q2295" s="29" t="str">
        <f t="shared" si="215"/>
        <v/>
      </c>
      <c r="R2295" s="70" t="str">
        <f>IF(E2295="","",IF(Q2295="","",IFERROR(VLOOKUP(M2295,point3[],2,FALSE),1)))</f>
        <v/>
      </c>
      <c r="S2295" s="66" t="str">
        <f t="shared" si="216"/>
        <v/>
      </c>
      <c r="T2295" s="30" t="str">
        <f>IF(E2295="","",IF(S2295="","",IFERROR(VLOOKUP(M2295,point3[],2,FALSE),IF(M2295="","",1))))</f>
        <v/>
      </c>
    </row>
    <row r="2296" spans="2:20" ht="19.5" customHeight="1" x14ac:dyDescent="0.2">
      <c r="B2296" s="62"/>
      <c r="C2296" s="63"/>
      <c r="D2296" s="9"/>
      <c r="E2296" s="83"/>
      <c r="F2296" s="93"/>
      <c r="G2296" s="84"/>
      <c r="H2296" s="85"/>
      <c r="I2296" s="85"/>
      <c r="J2296" s="85"/>
      <c r="K2296" s="86"/>
      <c r="M2296" s="32" t="str">
        <f t="shared" si="212"/>
        <v/>
      </c>
      <c r="N2296" s="111" t="str">
        <f t="shared" si="213"/>
        <v/>
      </c>
      <c r="O2296" s="44" t="str">
        <f t="shared" si="217"/>
        <v/>
      </c>
      <c r="P2296" s="71" t="str">
        <f t="shared" si="214"/>
        <v/>
      </c>
      <c r="Q2296" s="29" t="str">
        <f t="shared" si="215"/>
        <v/>
      </c>
      <c r="R2296" s="70" t="str">
        <f>IF(E2296="","",IF(Q2296="","",IFERROR(VLOOKUP(M2296,point3[],2,FALSE),1)))</f>
        <v/>
      </c>
      <c r="S2296" s="66" t="str">
        <f t="shared" si="216"/>
        <v/>
      </c>
      <c r="T2296" s="30" t="str">
        <f>IF(E2296="","",IF(S2296="","",IFERROR(VLOOKUP(M2296,point3[],2,FALSE),IF(M2296="","",1))))</f>
        <v/>
      </c>
    </row>
    <row r="2297" spans="2:20" ht="19.5" customHeight="1" x14ac:dyDescent="0.2">
      <c r="B2297" s="62"/>
      <c r="C2297" s="63"/>
      <c r="D2297" s="9"/>
      <c r="E2297" s="83"/>
      <c r="F2297" s="93"/>
      <c r="G2297" s="84"/>
      <c r="H2297" s="85"/>
      <c r="I2297" s="85"/>
      <c r="J2297" s="85"/>
      <c r="K2297" s="86"/>
      <c r="M2297" s="32" t="str">
        <f t="shared" si="212"/>
        <v/>
      </c>
      <c r="N2297" s="111" t="str">
        <f t="shared" si="213"/>
        <v/>
      </c>
      <c r="O2297" s="44" t="str">
        <f t="shared" si="217"/>
        <v/>
      </c>
      <c r="P2297" s="71" t="str">
        <f t="shared" si="214"/>
        <v/>
      </c>
      <c r="Q2297" s="29" t="str">
        <f t="shared" si="215"/>
        <v/>
      </c>
      <c r="R2297" s="70" t="str">
        <f>IF(E2297="","",IF(Q2297="","",IFERROR(VLOOKUP(M2297,point3[],2,FALSE),1)))</f>
        <v/>
      </c>
      <c r="S2297" s="66" t="str">
        <f t="shared" si="216"/>
        <v/>
      </c>
      <c r="T2297" s="30" t="str">
        <f>IF(E2297="","",IF(S2297="","",IFERROR(VLOOKUP(M2297,point3[],2,FALSE),IF(M2297="","",1))))</f>
        <v/>
      </c>
    </row>
    <row r="2298" spans="2:20" ht="19.5" customHeight="1" x14ac:dyDescent="0.2">
      <c r="B2298" s="62"/>
      <c r="C2298" s="63"/>
      <c r="D2298" s="9"/>
      <c r="E2298" s="83"/>
      <c r="F2298" s="93"/>
      <c r="G2298" s="84"/>
      <c r="H2298" s="85"/>
      <c r="I2298" s="85"/>
      <c r="J2298" s="85"/>
      <c r="K2298" s="86"/>
      <c r="M2298" s="32" t="str">
        <f t="shared" si="212"/>
        <v/>
      </c>
      <c r="N2298" s="111" t="str">
        <f t="shared" si="213"/>
        <v/>
      </c>
      <c r="O2298" s="44" t="str">
        <f t="shared" si="217"/>
        <v/>
      </c>
      <c r="P2298" s="71" t="str">
        <f t="shared" si="214"/>
        <v/>
      </c>
      <c r="Q2298" s="29" t="str">
        <f t="shared" si="215"/>
        <v/>
      </c>
      <c r="R2298" s="70" t="str">
        <f>IF(E2298="","",IF(Q2298="","",IFERROR(VLOOKUP(M2298,point3[],2,FALSE),1)))</f>
        <v/>
      </c>
      <c r="S2298" s="66" t="str">
        <f t="shared" si="216"/>
        <v/>
      </c>
      <c r="T2298" s="30" t="str">
        <f>IF(E2298="","",IF(S2298="","",IFERROR(VLOOKUP(M2298,point3[],2,FALSE),IF(M2298="","",1))))</f>
        <v/>
      </c>
    </row>
    <row r="2299" spans="2:20" ht="19.5" customHeight="1" x14ac:dyDescent="0.2">
      <c r="B2299" s="62"/>
      <c r="C2299" s="63"/>
      <c r="D2299" s="9"/>
      <c r="E2299" s="83"/>
      <c r="F2299" s="93"/>
      <c r="G2299" s="84"/>
      <c r="H2299" s="85"/>
      <c r="I2299" s="85"/>
      <c r="J2299" s="85"/>
      <c r="K2299" s="86"/>
      <c r="M2299" s="32" t="str">
        <f t="shared" si="212"/>
        <v/>
      </c>
      <c r="N2299" s="111" t="str">
        <f t="shared" si="213"/>
        <v/>
      </c>
      <c r="O2299" s="44" t="str">
        <f t="shared" si="217"/>
        <v/>
      </c>
      <c r="P2299" s="71" t="str">
        <f t="shared" si="214"/>
        <v/>
      </c>
      <c r="Q2299" s="29" t="str">
        <f t="shared" si="215"/>
        <v/>
      </c>
      <c r="R2299" s="70" t="str">
        <f>IF(E2299="","",IF(Q2299="","",IFERROR(VLOOKUP(M2299,point3[],2,FALSE),1)))</f>
        <v/>
      </c>
      <c r="S2299" s="66" t="str">
        <f t="shared" si="216"/>
        <v/>
      </c>
      <c r="T2299" s="30" t="str">
        <f>IF(E2299="","",IF(S2299="","",IFERROR(VLOOKUP(M2299,point3[],2,FALSE),IF(M2299="","",1))))</f>
        <v/>
      </c>
    </row>
    <row r="2300" spans="2:20" ht="19.5" customHeight="1" x14ac:dyDescent="0.2">
      <c r="B2300" s="62"/>
      <c r="C2300" s="63"/>
      <c r="D2300" s="9"/>
      <c r="E2300" s="83"/>
      <c r="F2300" s="93"/>
      <c r="G2300" s="84"/>
      <c r="H2300" s="85"/>
      <c r="I2300" s="85"/>
      <c r="J2300" s="85"/>
      <c r="K2300" s="86"/>
      <c r="M2300" s="32" t="str">
        <f t="shared" si="212"/>
        <v/>
      </c>
      <c r="N2300" s="111" t="str">
        <f t="shared" si="213"/>
        <v/>
      </c>
      <c r="O2300" s="44" t="str">
        <f t="shared" si="217"/>
        <v/>
      </c>
      <c r="P2300" s="71" t="str">
        <f t="shared" si="214"/>
        <v/>
      </c>
      <c r="Q2300" s="29" t="str">
        <f t="shared" si="215"/>
        <v/>
      </c>
      <c r="R2300" s="70" t="str">
        <f>IF(E2300="","",IF(Q2300="","",IFERROR(VLOOKUP(M2300,point3[],2,FALSE),1)))</f>
        <v/>
      </c>
      <c r="S2300" s="66" t="str">
        <f t="shared" si="216"/>
        <v/>
      </c>
      <c r="T2300" s="30" t="str">
        <f>IF(E2300="","",IF(S2300="","",IFERROR(VLOOKUP(M2300,point3[],2,FALSE),IF(M2300="","",1))))</f>
        <v/>
      </c>
    </row>
    <row r="2301" spans="2:20" ht="19.5" customHeight="1" x14ac:dyDescent="0.2">
      <c r="B2301" s="62"/>
      <c r="C2301" s="63"/>
      <c r="D2301" s="9"/>
      <c r="E2301" s="83"/>
      <c r="F2301" s="93"/>
      <c r="G2301" s="84"/>
      <c r="H2301" s="85"/>
      <c r="I2301" s="85"/>
      <c r="J2301" s="85"/>
      <c r="K2301" s="86"/>
      <c r="M2301" s="32" t="str">
        <f t="shared" si="212"/>
        <v/>
      </c>
      <c r="N2301" s="111" t="str">
        <f t="shared" si="213"/>
        <v/>
      </c>
      <c r="O2301" s="44" t="str">
        <f t="shared" si="217"/>
        <v/>
      </c>
      <c r="P2301" s="71" t="str">
        <f t="shared" si="214"/>
        <v/>
      </c>
      <c r="Q2301" s="29" t="str">
        <f t="shared" si="215"/>
        <v/>
      </c>
      <c r="R2301" s="70" t="str">
        <f>IF(E2301="","",IF(Q2301="","",IFERROR(VLOOKUP(M2301,point3[],2,FALSE),1)))</f>
        <v/>
      </c>
      <c r="S2301" s="66" t="str">
        <f t="shared" si="216"/>
        <v/>
      </c>
      <c r="T2301" s="30" t="str">
        <f>IF(E2301="","",IF(S2301="","",IFERROR(VLOOKUP(M2301,point3[],2,FALSE),IF(M2301="","",1))))</f>
        <v/>
      </c>
    </row>
    <row r="2302" spans="2:20" ht="19.5" customHeight="1" x14ac:dyDescent="0.2">
      <c r="B2302" s="62"/>
      <c r="C2302" s="63"/>
      <c r="D2302" s="9"/>
      <c r="E2302" s="83"/>
      <c r="F2302" s="93"/>
      <c r="G2302" s="84"/>
      <c r="H2302" s="85"/>
      <c r="I2302" s="85"/>
      <c r="J2302" s="85"/>
      <c r="K2302" s="86"/>
      <c r="M2302" s="32" t="str">
        <f t="shared" si="212"/>
        <v/>
      </c>
      <c r="N2302" s="111" t="str">
        <f t="shared" si="213"/>
        <v/>
      </c>
      <c r="O2302" s="44" t="str">
        <f t="shared" si="217"/>
        <v/>
      </c>
      <c r="P2302" s="71" t="str">
        <f t="shared" si="214"/>
        <v/>
      </c>
      <c r="Q2302" s="29" t="str">
        <f t="shared" si="215"/>
        <v/>
      </c>
      <c r="R2302" s="70" t="str">
        <f>IF(E2302="","",IF(Q2302="","",IFERROR(VLOOKUP(M2302,point3[],2,FALSE),1)))</f>
        <v/>
      </c>
      <c r="S2302" s="66" t="str">
        <f t="shared" si="216"/>
        <v/>
      </c>
      <c r="T2302" s="30" t="str">
        <f>IF(E2302="","",IF(S2302="","",IFERROR(VLOOKUP(M2302,point3[],2,FALSE),IF(M2302="","",1))))</f>
        <v/>
      </c>
    </row>
    <row r="2303" spans="2:20" ht="19.5" customHeight="1" x14ac:dyDescent="0.2">
      <c r="B2303" s="62"/>
      <c r="C2303" s="63"/>
      <c r="D2303" s="9"/>
      <c r="E2303" s="83"/>
      <c r="F2303" s="93"/>
      <c r="G2303" s="84"/>
      <c r="H2303" s="85"/>
      <c r="I2303" s="85"/>
      <c r="J2303" s="85"/>
      <c r="K2303" s="86"/>
      <c r="M2303" s="32" t="str">
        <f t="shared" si="212"/>
        <v/>
      </c>
      <c r="N2303" s="111" t="str">
        <f t="shared" si="213"/>
        <v/>
      </c>
      <c r="O2303" s="44" t="str">
        <f t="shared" si="217"/>
        <v/>
      </c>
      <c r="P2303" s="71" t="str">
        <f t="shared" si="214"/>
        <v/>
      </c>
      <c r="Q2303" s="29" t="str">
        <f t="shared" si="215"/>
        <v/>
      </c>
      <c r="R2303" s="70" t="str">
        <f>IF(E2303="","",IF(Q2303="","",IFERROR(VLOOKUP(M2303,point3[],2,FALSE),1)))</f>
        <v/>
      </c>
      <c r="S2303" s="66" t="str">
        <f t="shared" si="216"/>
        <v/>
      </c>
      <c r="T2303" s="30" t="str">
        <f>IF(E2303="","",IF(S2303="","",IFERROR(VLOOKUP(M2303,point3[],2,FALSE),IF(M2303="","",1))))</f>
        <v/>
      </c>
    </row>
    <row r="2304" spans="2:20" ht="19.5" customHeight="1" x14ac:dyDescent="0.2">
      <c r="B2304" s="62"/>
      <c r="C2304" s="63"/>
      <c r="D2304" s="9"/>
      <c r="E2304" s="83"/>
      <c r="F2304" s="93"/>
      <c r="G2304" s="84"/>
      <c r="H2304" s="85"/>
      <c r="I2304" s="85"/>
      <c r="J2304" s="85"/>
      <c r="K2304" s="86"/>
      <c r="M2304" s="32" t="str">
        <f t="shared" si="212"/>
        <v/>
      </c>
      <c r="N2304" s="111" t="str">
        <f t="shared" si="213"/>
        <v/>
      </c>
      <c r="O2304" s="44" t="str">
        <f t="shared" si="217"/>
        <v/>
      </c>
      <c r="P2304" s="71" t="str">
        <f t="shared" si="214"/>
        <v/>
      </c>
      <c r="Q2304" s="29" t="str">
        <f t="shared" si="215"/>
        <v/>
      </c>
      <c r="R2304" s="70" t="str">
        <f>IF(E2304="","",IF(Q2304="","",IFERROR(VLOOKUP(M2304,point3[],2,FALSE),1)))</f>
        <v/>
      </c>
      <c r="S2304" s="66" t="str">
        <f t="shared" si="216"/>
        <v/>
      </c>
      <c r="T2304" s="30" t="str">
        <f>IF(E2304="","",IF(S2304="","",IFERROR(VLOOKUP(M2304,point3[],2,FALSE),IF(M2304="","",1))))</f>
        <v/>
      </c>
    </row>
    <row r="2305" spans="2:20" ht="19.5" customHeight="1" x14ac:dyDescent="0.2">
      <c r="B2305" s="62"/>
      <c r="C2305" s="63"/>
      <c r="D2305" s="9"/>
      <c r="E2305" s="83"/>
      <c r="F2305" s="93"/>
      <c r="G2305" s="84"/>
      <c r="H2305" s="85"/>
      <c r="I2305" s="85"/>
      <c r="J2305" s="85"/>
      <c r="K2305" s="86"/>
      <c r="M2305" s="32" t="str">
        <f t="shared" si="212"/>
        <v/>
      </c>
      <c r="N2305" s="111" t="str">
        <f t="shared" si="213"/>
        <v/>
      </c>
      <c r="O2305" s="44" t="str">
        <f t="shared" si="217"/>
        <v/>
      </c>
      <c r="P2305" s="71" t="str">
        <f t="shared" si="214"/>
        <v/>
      </c>
      <c r="Q2305" s="29" t="str">
        <f t="shared" si="215"/>
        <v/>
      </c>
      <c r="R2305" s="70" t="str">
        <f>IF(E2305="","",IF(Q2305="","",IFERROR(VLOOKUP(M2305,point3[],2,FALSE),1)))</f>
        <v/>
      </c>
      <c r="S2305" s="66" t="str">
        <f t="shared" si="216"/>
        <v/>
      </c>
      <c r="T2305" s="30" t="str">
        <f>IF(E2305="","",IF(S2305="","",IFERROR(VLOOKUP(M2305,point3[],2,FALSE),IF(M2305="","",1))))</f>
        <v/>
      </c>
    </row>
    <row r="2306" spans="2:20" ht="19.5" customHeight="1" x14ac:dyDescent="0.2">
      <c r="B2306" s="62"/>
      <c r="C2306" s="63"/>
      <c r="D2306" s="9"/>
      <c r="E2306" s="83"/>
      <c r="F2306" s="93"/>
      <c r="G2306" s="84"/>
      <c r="H2306" s="85"/>
      <c r="I2306" s="85"/>
      <c r="J2306" s="85"/>
      <c r="K2306" s="86"/>
      <c r="M2306" s="32" t="str">
        <f t="shared" si="212"/>
        <v/>
      </c>
      <c r="N2306" s="111" t="str">
        <f t="shared" si="213"/>
        <v/>
      </c>
      <c r="O2306" s="44" t="str">
        <f t="shared" si="217"/>
        <v/>
      </c>
      <c r="P2306" s="71" t="str">
        <f t="shared" si="214"/>
        <v/>
      </c>
      <c r="Q2306" s="29" t="str">
        <f t="shared" si="215"/>
        <v/>
      </c>
      <c r="R2306" s="70" t="str">
        <f>IF(E2306="","",IF(Q2306="","",IFERROR(VLOOKUP(M2306,point3[],2,FALSE),1)))</f>
        <v/>
      </c>
      <c r="S2306" s="66" t="str">
        <f t="shared" si="216"/>
        <v/>
      </c>
      <c r="T2306" s="30" t="str">
        <f>IF(E2306="","",IF(S2306="","",IFERROR(VLOOKUP(M2306,point3[],2,FALSE),IF(M2306="","",1))))</f>
        <v/>
      </c>
    </row>
    <row r="2307" spans="2:20" ht="19.5" customHeight="1" x14ac:dyDescent="0.2">
      <c r="B2307" s="62"/>
      <c r="C2307" s="63"/>
      <c r="D2307" s="9"/>
      <c r="E2307" s="83"/>
      <c r="F2307" s="93"/>
      <c r="G2307" s="84"/>
      <c r="H2307" s="85"/>
      <c r="I2307" s="85"/>
      <c r="J2307" s="85"/>
      <c r="K2307" s="86"/>
      <c r="M2307" s="32" t="str">
        <f t="shared" si="212"/>
        <v/>
      </c>
      <c r="N2307" s="111" t="str">
        <f t="shared" si="213"/>
        <v/>
      </c>
      <c r="O2307" s="44" t="str">
        <f t="shared" si="217"/>
        <v/>
      </c>
      <c r="P2307" s="71" t="str">
        <f t="shared" si="214"/>
        <v/>
      </c>
      <c r="Q2307" s="29" t="str">
        <f t="shared" si="215"/>
        <v/>
      </c>
      <c r="R2307" s="70" t="str">
        <f>IF(E2307="","",IF(Q2307="","",IFERROR(VLOOKUP(M2307,point3[],2,FALSE),1)))</f>
        <v/>
      </c>
      <c r="S2307" s="66" t="str">
        <f t="shared" si="216"/>
        <v/>
      </c>
      <c r="T2307" s="30" t="str">
        <f>IF(E2307="","",IF(S2307="","",IFERROR(VLOOKUP(M2307,point3[],2,FALSE),IF(M2307="","",1))))</f>
        <v/>
      </c>
    </row>
    <row r="2308" spans="2:20" ht="19.5" customHeight="1" x14ac:dyDescent="0.2">
      <c r="B2308" s="62"/>
      <c r="C2308" s="63"/>
      <c r="D2308" s="9"/>
      <c r="E2308" s="83"/>
      <c r="F2308" s="93"/>
      <c r="G2308" s="84"/>
      <c r="H2308" s="85"/>
      <c r="I2308" s="85"/>
      <c r="J2308" s="85"/>
      <c r="K2308" s="86"/>
      <c r="M2308" s="32" t="str">
        <f t="shared" si="212"/>
        <v/>
      </c>
      <c r="N2308" s="111" t="str">
        <f t="shared" si="213"/>
        <v/>
      </c>
      <c r="O2308" s="44" t="str">
        <f t="shared" si="217"/>
        <v/>
      </c>
      <c r="P2308" s="71" t="str">
        <f t="shared" si="214"/>
        <v/>
      </c>
      <c r="Q2308" s="29" t="str">
        <f t="shared" si="215"/>
        <v/>
      </c>
      <c r="R2308" s="70" t="str">
        <f>IF(E2308="","",IF(Q2308="","",IFERROR(VLOOKUP(M2308,point3[],2,FALSE),1)))</f>
        <v/>
      </c>
      <c r="S2308" s="66" t="str">
        <f t="shared" si="216"/>
        <v/>
      </c>
      <c r="T2308" s="30" t="str">
        <f>IF(E2308="","",IF(S2308="","",IFERROR(VLOOKUP(M2308,point3[],2,FALSE),IF(M2308="","",1))))</f>
        <v/>
      </c>
    </row>
    <row r="2309" spans="2:20" ht="19.5" customHeight="1" x14ac:dyDescent="0.2">
      <c r="B2309" s="62"/>
      <c r="C2309" s="63"/>
      <c r="D2309" s="9"/>
      <c r="E2309" s="83"/>
      <c r="F2309" s="93"/>
      <c r="G2309" s="84"/>
      <c r="H2309" s="85"/>
      <c r="I2309" s="85"/>
      <c r="J2309" s="85"/>
      <c r="K2309" s="86"/>
      <c r="M2309" s="32" t="str">
        <f t="shared" si="212"/>
        <v/>
      </c>
      <c r="N2309" s="111" t="str">
        <f t="shared" si="213"/>
        <v/>
      </c>
      <c r="O2309" s="44" t="str">
        <f t="shared" si="217"/>
        <v/>
      </c>
      <c r="P2309" s="71" t="str">
        <f t="shared" si="214"/>
        <v/>
      </c>
      <c r="Q2309" s="29" t="str">
        <f t="shared" si="215"/>
        <v/>
      </c>
      <c r="R2309" s="70" t="str">
        <f>IF(E2309="","",IF(Q2309="","",IFERROR(VLOOKUP(M2309,point3[],2,FALSE),1)))</f>
        <v/>
      </c>
      <c r="S2309" s="66" t="str">
        <f t="shared" si="216"/>
        <v/>
      </c>
      <c r="T2309" s="30" t="str">
        <f>IF(E2309="","",IF(S2309="","",IFERROR(VLOOKUP(M2309,point3[],2,FALSE),IF(M2309="","",1))))</f>
        <v/>
      </c>
    </row>
    <row r="2310" spans="2:20" ht="19.5" customHeight="1" x14ac:dyDescent="0.2">
      <c r="B2310" s="62"/>
      <c r="C2310" s="63"/>
      <c r="D2310" s="9"/>
      <c r="E2310" s="83"/>
      <c r="F2310" s="93"/>
      <c r="G2310" s="84"/>
      <c r="H2310" s="85"/>
      <c r="I2310" s="85"/>
      <c r="J2310" s="85"/>
      <c r="K2310" s="86"/>
      <c r="M2310" s="32" t="str">
        <f t="shared" si="212"/>
        <v/>
      </c>
      <c r="N2310" s="111" t="str">
        <f t="shared" si="213"/>
        <v/>
      </c>
      <c r="O2310" s="44" t="str">
        <f t="shared" si="217"/>
        <v/>
      </c>
      <c r="P2310" s="71" t="str">
        <f t="shared" si="214"/>
        <v/>
      </c>
      <c r="Q2310" s="29" t="str">
        <f t="shared" si="215"/>
        <v/>
      </c>
      <c r="R2310" s="70" t="str">
        <f>IF(E2310="","",IF(Q2310="","",IFERROR(VLOOKUP(M2310,point3[],2,FALSE),1)))</f>
        <v/>
      </c>
      <c r="S2310" s="66" t="str">
        <f t="shared" si="216"/>
        <v/>
      </c>
      <c r="T2310" s="30" t="str">
        <f>IF(E2310="","",IF(S2310="","",IFERROR(VLOOKUP(M2310,point3[],2,FALSE),IF(M2310="","",1))))</f>
        <v/>
      </c>
    </row>
    <row r="2311" spans="2:20" ht="19.5" customHeight="1" x14ac:dyDescent="0.2">
      <c r="B2311" s="62"/>
      <c r="C2311" s="63"/>
      <c r="D2311" s="9"/>
      <c r="E2311" s="83"/>
      <c r="F2311" s="93"/>
      <c r="G2311" s="84"/>
      <c r="H2311" s="85"/>
      <c r="I2311" s="85"/>
      <c r="J2311" s="85"/>
      <c r="K2311" s="86"/>
      <c r="M2311" s="32" t="str">
        <f t="shared" ref="M2311:M2374" si="218">IF(E2311="","",LEFT(E2311,6))</f>
        <v/>
      </c>
      <c r="N2311" s="111" t="str">
        <f t="shared" ref="N2311:N2374" si="219">IF(F2311="","",F2311)</f>
        <v/>
      </c>
      <c r="O2311" s="44" t="str">
        <f t="shared" si="217"/>
        <v/>
      </c>
      <c r="P2311" s="71" t="str">
        <f t="shared" ref="P2311:P2374" si="220">IF(F2311="","",IF(O2311&lt;&gt;0,1/O2311,0))</f>
        <v/>
      </c>
      <c r="Q2311" s="29" t="str">
        <f t="shared" ref="Q2311:Q2374" si="221">IF(OR(K2311="CW",K2311="SSB",K2311="FM",K2311="AM"),"電信・電話","")</f>
        <v/>
      </c>
      <c r="R2311" s="70" t="str">
        <f>IF(E2311="","",IF(Q2311="","",IFERROR(VLOOKUP(M2311,point3[],2,FALSE),1)))</f>
        <v/>
      </c>
      <c r="S2311" s="66" t="str">
        <f t="shared" ref="S2311:S2374" si="222">IF(OR(K2311="CW",K2311="SSB",K2311="FM",K2311="AM",K2311=""),"","デジタル")</f>
        <v/>
      </c>
      <c r="T2311" s="30" t="str">
        <f>IF(E2311="","",IF(S2311="","",IFERROR(VLOOKUP(M2311,point3[],2,FALSE),IF(M2311="","",1))))</f>
        <v/>
      </c>
    </row>
    <row r="2312" spans="2:20" ht="19.5" customHeight="1" x14ac:dyDescent="0.2">
      <c r="B2312" s="62"/>
      <c r="C2312" s="63"/>
      <c r="D2312" s="9"/>
      <c r="E2312" s="83"/>
      <c r="F2312" s="93"/>
      <c r="G2312" s="84"/>
      <c r="H2312" s="85"/>
      <c r="I2312" s="85"/>
      <c r="J2312" s="85"/>
      <c r="K2312" s="86"/>
      <c r="M2312" s="32" t="str">
        <f t="shared" si="218"/>
        <v/>
      </c>
      <c r="N2312" s="111" t="str">
        <f t="shared" si="219"/>
        <v/>
      </c>
      <c r="O2312" s="44" t="str">
        <f t="shared" ref="O2312:O2375" si="223">IF(F2312="","",COUNTIF($N$7:$N$3064,F2312))</f>
        <v/>
      </c>
      <c r="P2312" s="71" t="str">
        <f t="shared" si="220"/>
        <v/>
      </c>
      <c r="Q2312" s="29" t="str">
        <f t="shared" si="221"/>
        <v/>
      </c>
      <c r="R2312" s="70" t="str">
        <f>IF(E2312="","",IF(Q2312="","",IFERROR(VLOOKUP(M2312,point3[],2,FALSE),1)))</f>
        <v/>
      </c>
      <c r="S2312" s="66" t="str">
        <f t="shared" si="222"/>
        <v/>
      </c>
      <c r="T2312" s="30" t="str">
        <f>IF(E2312="","",IF(S2312="","",IFERROR(VLOOKUP(M2312,point3[],2,FALSE),IF(M2312="","",1))))</f>
        <v/>
      </c>
    </row>
    <row r="2313" spans="2:20" ht="19.5" customHeight="1" x14ac:dyDescent="0.2">
      <c r="B2313" s="62"/>
      <c r="C2313" s="63"/>
      <c r="D2313" s="9"/>
      <c r="E2313" s="83"/>
      <c r="F2313" s="93"/>
      <c r="G2313" s="84"/>
      <c r="H2313" s="85"/>
      <c r="I2313" s="85"/>
      <c r="J2313" s="85"/>
      <c r="K2313" s="86"/>
      <c r="M2313" s="33" t="str">
        <f t="shared" si="218"/>
        <v/>
      </c>
      <c r="N2313" s="111" t="str">
        <f t="shared" si="219"/>
        <v/>
      </c>
      <c r="O2313" s="45" t="str">
        <f t="shared" si="223"/>
        <v/>
      </c>
      <c r="P2313" s="71" t="str">
        <f t="shared" si="220"/>
        <v/>
      </c>
      <c r="Q2313" s="29" t="str">
        <f t="shared" si="221"/>
        <v/>
      </c>
      <c r="R2313" s="70" t="str">
        <f>IF(E2313="","",IF(Q2313="","",IFERROR(VLOOKUP(M2313,point3[],2,FALSE),1)))</f>
        <v/>
      </c>
      <c r="S2313" s="66" t="str">
        <f t="shared" si="222"/>
        <v/>
      </c>
      <c r="T2313" s="30" t="str">
        <f>IF(E2313="","",IF(S2313="","",IFERROR(VLOOKUP(M2313,point3[],2,FALSE),IF(M2313="","",1))))</f>
        <v/>
      </c>
    </row>
    <row r="2314" spans="2:20" ht="19.5" customHeight="1" x14ac:dyDescent="0.2">
      <c r="B2314" s="62"/>
      <c r="C2314" s="63"/>
      <c r="D2314" s="9"/>
      <c r="E2314" s="83"/>
      <c r="F2314" s="93"/>
      <c r="G2314" s="84"/>
      <c r="H2314" s="85"/>
      <c r="I2314" s="85"/>
      <c r="J2314" s="85"/>
      <c r="K2314" s="86"/>
      <c r="M2314" s="32" t="str">
        <f t="shared" si="218"/>
        <v/>
      </c>
      <c r="N2314" s="111" t="str">
        <f t="shared" si="219"/>
        <v/>
      </c>
      <c r="O2314" s="44" t="str">
        <f t="shared" si="223"/>
        <v/>
      </c>
      <c r="P2314" s="71" t="str">
        <f t="shared" si="220"/>
        <v/>
      </c>
      <c r="Q2314" s="29" t="str">
        <f t="shared" si="221"/>
        <v/>
      </c>
      <c r="R2314" s="70" t="str">
        <f>IF(E2314="","",IF(Q2314="","",IFERROR(VLOOKUP(M2314,point3[],2,FALSE),1)))</f>
        <v/>
      </c>
      <c r="S2314" s="66" t="str">
        <f t="shared" si="222"/>
        <v/>
      </c>
      <c r="T2314" s="30" t="str">
        <f>IF(E2314="","",IF(S2314="","",IFERROR(VLOOKUP(M2314,point3[],2,FALSE),IF(M2314="","",1))))</f>
        <v/>
      </c>
    </row>
    <row r="2315" spans="2:20" ht="19.5" customHeight="1" x14ac:dyDescent="0.2">
      <c r="B2315" s="62"/>
      <c r="C2315" s="63"/>
      <c r="D2315" s="9"/>
      <c r="E2315" s="83"/>
      <c r="F2315" s="93"/>
      <c r="G2315" s="84"/>
      <c r="H2315" s="85"/>
      <c r="I2315" s="85"/>
      <c r="J2315" s="85"/>
      <c r="K2315" s="86"/>
      <c r="M2315" s="32" t="str">
        <f t="shared" si="218"/>
        <v/>
      </c>
      <c r="N2315" s="111" t="str">
        <f t="shared" si="219"/>
        <v/>
      </c>
      <c r="O2315" s="44" t="str">
        <f t="shared" si="223"/>
        <v/>
      </c>
      <c r="P2315" s="71" t="str">
        <f t="shared" si="220"/>
        <v/>
      </c>
      <c r="Q2315" s="29" t="str">
        <f t="shared" si="221"/>
        <v/>
      </c>
      <c r="R2315" s="70" t="str">
        <f>IF(E2315="","",IF(Q2315="","",IFERROR(VLOOKUP(M2315,point3[],2,FALSE),1)))</f>
        <v/>
      </c>
      <c r="S2315" s="66" t="str">
        <f t="shared" si="222"/>
        <v/>
      </c>
      <c r="T2315" s="30" t="str">
        <f>IF(E2315="","",IF(S2315="","",IFERROR(VLOOKUP(M2315,point3[],2,FALSE),IF(M2315="","",1))))</f>
        <v/>
      </c>
    </row>
    <row r="2316" spans="2:20" ht="19.5" customHeight="1" x14ac:dyDescent="0.2">
      <c r="B2316" s="62"/>
      <c r="C2316" s="63"/>
      <c r="D2316" s="9"/>
      <c r="E2316" s="83"/>
      <c r="F2316" s="93"/>
      <c r="G2316" s="84"/>
      <c r="H2316" s="85"/>
      <c r="I2316" s="85"/>
      <c r="J2316" s="85"/>
      <c r="K2316" s="86"/>
      <c r="M2316" s="32" t="str">
        <f t="shared" si="218"/>
        <v/>
      </c>
      <c r="N2316" s="111" t="str">
        <f t="shared" si="219"/>
        <v/>
      </c>
      <c r="O2316" s="44" t="str">
        <f t="shared" si="223"/>
        <v/>
      </c>
      <c r="P2316" s="71" t="str">
        <f t="shared" si="220"/>
        <v/>
      </c>
      <c r="Q2316" s="29" t="str">
        <f t="shared" si="221"/>
        <v/>
      </c>
      <c r="R2316" s="70" t="str">
        <f>IF(E2316="","",IF(Q2316="","",IFERROR(VLOOKUP(M2316,point3[],2,FALSE),1)))</f>
        <v/>
      </c>
      <c r="S2316" s="66" t="str">
        <f t="shared" si="222"/>
        <v/>
      </c>
      <c r="T2316" s="30" t="str">
        <f>IF(E2316="","",IF(S2316="","",IFERROR(VLOOKUP(M2316,point3[],2,FALSE),IF(M2316="","",1))))</f>
        <v/>
      </c>
    </row>
    <row r="2317" spans="2:20" ht="19.5" customHeight="1" x14ac:dyDescent="0.2">
      <c r="B2317" s="62"/>
      <c r="C2317" s="63"/>
      <c r="D2317" s="9"/>
      <c r="E2317" s="83"/>
      <c r="F2317" s="93"/>
      <c r="G2317" s="84"/>
      <c r="H2317" s="85"/>
      <c r="I2317" s="85"/>
      <c r="J2317" s="85"/>
      <c r="K2317" s="86"/>
      <c r="M2317" s="32" t="str">
        <f t="shared" si="218"/>
        <v/>
      </c>
      <c r="N2317" s="111" t="str">
        <f t="shared" si="219"/>
        <v/>
      </c>
      <c r="O2317" s="44" t="str">
        <f t="shared" si="223"/>
        <v/>
      </c>
      <c r="P2317" s="71" t="str">
        <f t="shared" si="220"/>
        <v/>
      </c>
      <c r="Q2317" s="29" t="str">
        <f t="shared" si="221"/>
        <v/>
      </c>
      <c r="R2317" s="70" t="str">
        <f>IF(E2317="","",IF(Q2317="","",IFERROR(VLOOKUP(M2317,point3[],2,FALSE),1)))</f>
        <v/>
      </c>
      <c r="S2317" s="66" t="str">
        <f t="shared" si="222"/>
        <v/>
      </c>
      <c r="T2317" s="30" t="str">
        <f>IF(E2317="","",IF(S2317="","",IFERROR(VLOOKUP(M2317,point3[],2,FALSE),IF(M2317="","",1))))</f>
        <v/>
      </c>
    </row>
    <row r="2318" spans="2:20" ht="19.5" customHeight="1" x14ac:dyDescent="0.2">
      <c r="B2318" s="62"/>
      <c r="C2318" s="63"/>
      <c r="D2318" s="9"/>
      <c r="E2318" s="83"/>
      <c r="F2318" s="93"/>
      <c r="G2318" s="84"/>
      <c r="H2318" s="85"/>
      <c r="I2318" s="85"/>
      <c r="J2318" s="85"/>
      <c r="K2318" s="86"/>
      <c r="M2318" s="32" t="str">
        <f t="shared" si="218"/>
        <v/>
      </c>
      <c r="N2318" s="111" t="str">
        <f t="shared" si="219"/>
        <v/>
      </c>
      <c r="O2318" s="44" t="str">
        <f t="shared" si="223"/>
        <v/>
      </c>
      <c r="P2318" s="71" t="str">
        <f t="shared" si="220"/>
        <v/>
      </c>
      <c r="Q2318" s="29" t="str">
        <f t="shared" si="221"/>
        <v/>
      </c>
      <c r="R2318" s="70" t="str">
        <f>IF(E2318="","",IF(Q2318="","",IFERROR(VLOOKUP(M2318,point3[],2,FALSE),1)))</f>
        <v/>
      </c>
      <c r="S2318" s="66" t="str">
        <f t="shared" si="222"/>
        <v/>
      </c>
      <c r="T2318" s="30" t="str">
        <f>IF(E2318="","",IF(S2318="","",IFERROR(VLOOKUP(M2318,point3[],2,FALSE),IF(M2318="","",1))))</f>
        <v/>
      </c>
    </row>
    <row r="2319" spans="2:20" ht="19.5" customHeight="1" x14ac:dyDescent="0.2">
      <c r="B2319" s="62"/>
      <c r="C2319" s="63"/>
      <c r="D2319" s="9"/>
      <c r="E2319" s="83"/>
      <c r="F2319" s="93"/>
      <c r="G2319" s="84"/>
      <c r="H2319" s="85"/>
      <c r="I2319" s="85"/>
      <c r="J2319" s="85"/>
      <c r="K2319" s="86"/>
      <c r="M2319" s="32" t="str">
        <f t="shared" si="218"/>
        <v/>
      </c>
      <c r="N2319" s="111" t="str">
        <f t="shared" si="219"/>
        <v/>
      </c>
      <c r="O2319" s="44" t="str">
        <f t="shared" si="223"/>
        <v/>
      </c>
      <c r="P2319" s="71" t="str">
        <f t="shared" si="220"/>
        <v/>
      </c>
      <c r="Q2319" s="29" t="str">
        <f t="shared" si="221"/>
        <v/>
      </c>
      <c r="R2319" s="70" t="str">
        <f>IF(E2319="","",IF(Q2319="","",IFERROR(VLOOKUP(M2319,point3[],2,FALSE),1)))</f>
        <v/>
      </c>
      <c r="S2319" s="66" t="str">
        <f t="shared" si="222"/>
        <v/>
      </c>
      <c r="T2319" s="30" t="str">
        <f>IF(E2319="","",IF(S2319="","",IFERROR(VLOOKUP(M2319,point3[],2,FALSE),IF(M2319="","",1))))</f>
        <v/>
      </c>
    </row>
    <row r="2320" spans="2:20" ht="19.5" customHeight="1" x14ac:dyDescent="0.2">
      <c r="B2320" s="62"/>
      <c r="C2320" s="63"/>
      <c r="D2320" s="9"/>
      <c r="E2320" s="83"/>
      <c r="F2320" s="93"/>
      <c r="G2320" s="84"/>
      <c r="H2320" s="85"/>
      <c r="I2320" s="85"/>
      <c r="J2320" s="85"/>
      <c r="K2320" s="86"/>
      <c r="M2320" s="32" t="str">
        <f t="shared" si="218"/>
        <v/>
      </c>
      <c r="N2320" s="111" t="str">
        <f t="shared" si="219"/>
        <v/>
      </c>
      <c r="O2320" s="44" t="str">
        <f t="shared" si="223"/>
        <v/>
      </c>
      <c r="P2320" s="71" t="str">
        <f t="shared" si="220"/>
        <v/>
      </c>
      <c r="Q2320" s="29" t="str">
        <f t="shared" si="221"/>
        <v/>
      </c>
      <c r="R2320" s="70" t="str">
        <f>IF(E2320="","",IF(Q2320="","",IFERROR(VLOOKUP(M2320,point3[],2,FALSE),1)))</f>
        <v/>
      </c>
      <c r="S2320" s="66" t="str">
        <f t="shared" si="222"/>
        <v/>
      </c>
      <c r="T2320" s="30" t="str">
        <f>IF(E2320="","",IF(S2320="","",IFERROR(VLOOKUP(M2320,point3[],2,FALSE),IF(M2320="","",1))))</f>
        <v/>
      </c>
    </row>
    <row r="2321" spans="2:20" ht="19.5" customHeight="1" x14ac:dyDescent="0.2">
      <c r="B2321" s="62"/>
      <c r="C2321" s="63"/>
      <c r="D2321" s="9"/>
      <c r="E2321" s="83"/>
      <c r="F2321" s="93"/>
      <c r="G2321" s="84"/>
      <c r="H2321" s="85"/>
      <c r="I2321" s="85"/>
      <c r="J2321" s="85"/>
      <c r="K2321" s="86"/>
      <c r="M2321" s="32" t="str">
        <f t="shared" si="218"/>
        <v/>
      </c>
      <c r="N2321" s="111" t="str">
        <f t="shared" si="219"/>
        <v/>
      </c>
      <c r="O2321" s="44" t="str">
        <f t="shared" si="223"/>
        <v/>
      </c>
      <c r="P2321" s="71" t="str">
        <f t="shared" si="220"/>
        <v/>
      </c>
      <c r="Q2321" s="29" t="str">
        <f t="shared" si="221"/>
        <v/>
      </c>
      <c r="R2321" s="70" t="str">
        <f>IF(E2321="","",IF(Q2321="","",IFERROR(VLOOKUP(M2321,point3[],2,FALSE),1)))</f>
        <v/>
      </c>
      <c r="S2321" s="66" t="str">
        <f t="shared" si="222"/>
        <v/>
      </c>
      <c r="T2321" s="30" t="str">
        <f>IF(E2321="","",IF(S2321="","",IFERROR(VLOOKUP(M2321,point3[],2,FALSE),IF(M2321="","",1))))</f>
        <v/>
      </c>
    </row>
    <row r="2322" spans="2:20" ht="19.5" customHeight="1" x14ac:dyDescent="0.2">
      <c r="B2322" s="62"/>
      <c r="C2322" s="63"/>
      <c r="D2322" s="9"/>
      <c r="E2322" s="83"/>
      <c r="F2322" s="93"/>
      <c r="G2322" s="84"/>
      <c r="H2322" s="85"/>
      <c r="I2322" s="85"/>
      <c r="J2322" s="85"/>
      <c r="K2322" s="86"/>
      <c r="M2322" s="32" t="str">
        <f t="shared" si="218"/>
        <v/>
      </c>
      <c r="N2322" s="111" t="str">
        <f t="shared" si="219"/>
        <v/>
      </c>
      <c r="O2322" s="44" t="str">
        <f t="shared" si="223"/>
        <v/>
      </c>
      <c r="P2322" s="71" t="str">
        <f t="shared" si="220"/>
        <v/>
      </c>
      <c r="Q2322" s="29" t="str">
        <f t="shared" si="221"/>
        <v/>
      </c>
      <c r="R2322" s="70" t="str">
        <f>IF(E2322="","",IF(Q2322="","",IFERROR(VLOOKUP(M2322,point3[],2,FALSE),1)))</f>
        <v/>
      </c>
      <c r="S2322" s="66" t="str">
        <f t="shared" si="222"/>
        <v/>
      </c>
      <c r="T2322" s="30" t="str">
        <f>IF(E2322="","",IF(S2322="","",IFERROR(VLOOKUP(M2322,point3[],2,FALSE),IF(M2322="","",1))))</f>
        <v/>
      </c>
    </row>
    <row r="2323" spans="2:20" ht="19.5" customHeight="1" x14ac:dyDescent="0.2">
      <c r="B2323" s="62"/>
      <c r="C2323" s="63"/>
      <c r="D2323" s="9"/>
      <c r="E2323" s="83"/>
      <c r="F2323" s="93"/>
      <c r="G2323" s="84"/>
      <c r="H2323" s="85"/>
      <c r="I2323" s="85"/>
      <c r="J2323" s="85"/>
      <c r="K2323" s="86"/>
      <c r="M2323" s="32" t="str">
        <f t="shared" si="218"/>
        <v/>
      </c>
      <c r="N2323" s="111" t="str">
        <f t="shared" si="219"/>
        <v/>
      </c>
      <c r="O2323" s="44" t="str">
        <f t="shared" si="223"/>
        <v/>
      </c>
      <c r="P2323" s="71" t="str">
        <f t="shared" si="220"/>
        <v/>
      </c>
      <c r="Q2323" s="29" t="str">
        <f t="shared" si="221"/>
        <v/>
      </c>
      <c r="R2323" s="70" t="str">
        <f>IF(E2323="","",IF(Q2323="","",IFERROR(VLOOKUP(M2323,point3[],2,FALSE),1)))</f>
        <v/>
      </c>
      <c r="S2323" s="66" t="str">
        <f t="shared" si="222"/>
        <v/>
      </c>
      <c r="T2323" s="30" t="str">
        <f>IF(E2323="","",IF(S2323="","",IFERROR(VLOOKUP(M2323,point3[],2,FALSE),IF(M2323="","",1))))</f>
        <v/>
      </c>
    </row>
    <row r="2324" spans="2:20" ht="19.5" customHeight="1" x14ac:dyDescent="0.2">
      <c r="B2324" s="62"/>
      <c r="C2324" s="63"/>
      <c r="D2324" s="9"/>
      <c r="E2324" s="83"/>
      <c r="F2324" s="93"/>
      <c r="G2324" s="84"/>
      <c r="H2324" s="85"/>
      <c r="I2324" s="85"/>
      <c r="J2324" s="85"/>
      <c r="K2324" s="86"/>
      <c r="M2324" s="32" t="str">
        <f t="shared" si="218"/>
        <v/>
      </c>
      <c r="N2324" s="111" t="str">
        <f t="shared" si="219"/>
        <v/>
      </c>
      <c r="O2324" s="44" t="str">
        <f t="shared" si="223"/>
        <v/>
      </c>
      <c r="P2324" s="71" t="str">
        <f t="shared" si="220"/>
        <v/>
      </c>
      <c r="Q2324" s="29" t="str">
        <f t="shared" si="221"/>
        <v/>
      </c>
      <c r="R2324" s="70" t="str">
        <f>IF(E2324="","",IF(Q2324="","",IFERROR(VLOOKUP(M2324,point3[],2,FALSE),1)))</f>
        <v/>
      </c>
      <c r="S2324" s="66" t="str">
        <f t="shared" si="222"/>
        <v/>
      </c>
      <c r="T2324" s="30" t="str">
        <f>IF(E2324="","",IF(S2324="","",IFERROR(VLOOKUP(M2324,point3[],2,FALSE),IF(M2324="","",1))))</f>
        <v/>
      </c>
    </row>
    <row r="2325" spans="2:20" ht="19.5" customHeight="1" x14ac:dyDescent="0.2">
      <c r="B2325" s="62"/>
      <c r="C2325" s="63"/>
      <c r="D2325" s="9"/>
      <c r="E2325" s="83"/>
      <c r="F2325" s="93"/>
      <c r="G2325" s="84"/>
      <c r="H2325" s="85"/>
      <c r="I2325" s="85"/>
      <c r="J2325" s="85"/>
      <c r="K2325" s="86"/>
      <c r="M2325" s="33" t="str">
        <f t="shared" si="218"/>
        <v/>
      </c>
      <c r="N2325" s="111" t="str">
        <f t="shared" si="219"/>
        <v/>
      </c>
      <c r="O2325" s="45" t="str">
        <f t="shared" si="223"/>
        <v/>
      </c>
      <c r="P2325" s="71" t="str">
        <f t="shared" si="220"/>
        <v/>
      </c>
      <c r="Q2325" s="29" t="str">
        <f t="shared" si="221"/>
        <v/>
      </c>
      <c r="R2325" s="70" t="str">
        <f>IF(E2325="","",IF(Q2325="","",IFERROR(VLOOKUP(M2325,point3[],2,FALSE),1)))</f>
        <v/>
      </c>
      <c r="S2325" s="66" t="str">
        <f t="shared" si="222"/>
        <v/>
      </c>
      <c r="T2325" s="30" t="str">
        <f>IF(E2325="","",IF(S2325="","",IFERROR(VLOOKUP(M2325,point3[],2,FALSE),IF(M2325="","",1))))</f>
        <v/>
      </c>
    </row>
    <row r="2326" spans="2:20" ht="19.5" customHeight="1" x14ac:dyDescent="0.2">
      <c r="B2326" s="62"/>
      <c r="C2326" s="63"/>
      <c r="D2326" s="9"/>
      <c r="E2326" s="83"/>
      <c r="F2326" s="93"/>
      <c r="G2326" s="84"/>
      <c r="H2326" s="85"/>
      <c r="I2326" s="85"/>
      <c r="J2326" s="85"/>
      <c r="K2326" s="86"/>
      <c r="M2326" s="32" t="str">
        <f t="shared" si="218"/>
        <v/>
      </c>
      <c r="N2326" s="111" t="str">
        <f t="shared" si="219"/>
        <v/>
      </c>
      <c r="O2326" s="44" t="str">
        <f t="shared" si="223"/>
        <v/>
      </c>
      <c r="P2326" s="71" t="str">
        <f t="shared" si="220"/>
        <v/>
      </c>
      <c r="Q2326" s="29" t="str">
        <f t="shared" si="221"/>
        <v/>
      </c>
      <c r="R2326" s="70" t="str">
        <f>IF(E2326="","",IF(Q2326="","",IFERROR(VLOOKUP(M2326,point3[],2,FALSE),1)))</f>
        <v/>
      </c>
      <c r="S2326" s="66" t="str">
        <f t="shared" si="222"/>
        <v/>
      </c>
      <c r="T2326" s="30" t="str">
        <f>IF(E2326="","",IF(S2326="","",IFERROR(VLOOKUP(M2326,point3[],2,FALSE),IF(M2326="","",1))))</f>
        <v/>
      </c>
    </row>
    <row r="2327" spans="2:20" ht="19.5" customHeight="1" x14ac:dyDescent="0.2">
      <c r="B2327" s="62"/>
      <c r="C2327" s="63"/>
      <c r="D2327" s="9"/>
      <c r="E2327" s="83"/>
      <c r="F2327" s="93"/>
      <c r="G2327" s="84"/>
      <c r="H2327" s="85"/>
      <c r="I2327" s="85"/>
      <c r="J2327" s="85"/>
      <c r="K2327" s="86"/>
      <c r="M2327" s="32" t="str">
        <f t="shared" si="218"/>
        <v/>
      </c>
      <c r="N2327" s="111" t="str">
        <f t="shared" si="219"/>
        <v/>
      </c>
      <c r="O2327" s="44" t="str">
        <f t="shared" si="223"/>
        <v/>
      </c>
      <c r="P2327" s="71" t="str">
        <f t="shared" si="220"/>
        <v/>
      </c>
      <c r="Q2327" s="29" t="str">
        <f t="shared" si="221"/>
        <v/>
      </c>
      <c r="R2327" s="70" t="str">
        <f>IF(E2327="","",IF(Q2327="","",IFERROR(VLOOKUP(M2327,point3[],2,FALSE),1)))</f>
        <v/>
      </c>
      <c r="S2327" s="66" t="str">
        <f t="shared" si="222"/>
        <v/>
      </c>
      <c r="T2327" s="30" t="str">
        <f>IF(E2327="","",IF(S2327="","",IFERROR(VLOOKUP(M2327,point3[],2,FALSE),IF(M2327="","",1))))</f>
        <v/>
      </c>
    </row>
    <row r="2328" spans="2:20" ht="19.5" customHeight="1" x14ac:dyDescent="0.2">
      <c r="B2328" s="62"/>
      <c r="C2328" s="63"/>
      <c r="D2328" s="9"/>
      <c r="E2328" s="83"/>
      <c r="F2328" s="93"/>
      <c r="G2328" s="84"/>
      <c r="H2328" s="85"/>
      <c r="I2328" s="85"/>
      <c r="J2328" s="85"/>
      <c r="K2328" s="86"/>
      <c r="M2328" s="32" t="str">
        <f t="shared" si="218"/>
        <v/>
      </c>
      <c r="N2328" s="111" t="str">
        <f t="shared" si="219"/>
        <v/>
      </c>
      <c r="O2328" s="44" t="str">
        <f t="shared" si="223"/>
        <v/>
      </c>
      <c r="P2328" s="71" t="str">
        <f t="shared" si="220"/>
        <v/>
      </c>
      <c r="Q2328" s="29" t="str">
        <f t="shared" si="221"/>
        <v/>
      </c>
      <c r="R2328" s="70" t="str">
        <f>IF(E2328="","",IF(Q2328="","",IFERROR(VLOOKUP(M2328,point3[],2,FALSE),1)))</f>
        <v/>
      </c>
      <c r="S2328" s="66" t="str">
        <f t="shared" si="222"/>
        <v/>
      </c>
      <c r="T2328" s="30" t="str">
        <f>IF(E2328="","",IF(S2328="","",IFERROR(VLOOKUP(M2328,point3[],2,FALSE),IF(M2328="","",1))))</f>
        <v/>
      </c>
    </row>
    <row r="2329" spans="2:20" ht="19.5" customHeight="1" x14ac:dyDescent="0.2">
      <c r="B2329" s="62"/>
      <c r="C2329" s="63"/>
      <c r="D2329" s="9"/>
      <c r="E2329" s="83"/>
      <c r="F2329" s="93"/>
      <c r="G2329" s="84"/>
      <c r="H2329" s="85"/>
      <c r="I2329" s="85"/>
      <c r="J2329" s="85"/>
      <c r="K2329" s="86"/>
      <c r="M2329" s="32" t="str">
        <f t="shared" si="218"/>
        <v/>
      </c>
      <c r="N2329" s="111" t="str">
        <f t="shared" si="219"/>
        <v/>
      </c>
      <c r="O2329" s="44" t="str">
        <f t="shared" si="223"/>
        <v/>
      </c>
      <c r="P2329" s="71" t="str">
        <f t="shared" si="220"/>
        <v/>
      </c>
      <c r="Q2329" s="29" t="str">
        <f t="shared" si="221"/>
        <v/>
      </c>
      <c r="R2329" s="70" t="str">
        <f>IF(E2329="","",IF(Q2329="","",IFERROR(VLOOKUP(M2329,point3[],2,FALSE),1)))</f>
        <v/>
      </c>
      <c r="S2329" s="66" t="str">
        <f t="shared" si="222"/>
        <v/>
      </c>
      <c r="T2329" s="30" t="str">
        <f>IF(E2329="","",IF(S2329="","",IFERROR(VLOOKUP(M2329,point3[],2,FALSE),IF(M2329="","",1))))</f>
        <v/>
      </c>
    </row>
    <row r="2330" spans="2:20" ht="19.5" customHeight="1" x14ac:dyDescent="0.2">
      <c r="B2330" s="62"/>
      <c r="C2330" s="63"/>
      <c r="D2330" s="9"/>
      <c r="E2330" s="83"/>
      <c r="F2330" s="93"/>
      <c r="G2330" s="84"/>
      <c r="H2330" s="85"/>
      <c r="I2330" s="85"/>
      <c r="J2330" s="85"/>
      <c r="K2330" s="86"/>
      <c r="M2330" s="32" t="str">
        <f t="shared" si="218"/>
        <v/>
      </c>
      <c r="N2330" s="111" t="str">
        <f t="shared" si="219"/>
        <v/>
      </c>
      <c r="O2330" s="44" t="str">
        <f t="shared" si="223"/>
        <v/>
      </c>
      <c r="P2330" s="71" t="str">
        <f t="shared" si="220"/>
        <v/>
      </c>
      <c r="Q2330" s="29" t="str">
        <f t="shared" si="221"/>
        <v/>
      </c>
      <c r="R2330" s="70" t="str">
        <f>IF(E2330="","",IF(Q2330="","",IFERROR(VLOOKUP(M2330,point3[],2,FALSE),1)))</f>
        <v/>
      </c>
      <c r="S2330" s="66" t="str">
        <f t="shared" si="222"/>
        <v/>
      </c>
      <c r="T2330" s="30" t="str">
        <f>IF(E2330="","",IF(S2330="","",IFERROR(VLOOKUP(M2330,point3[],2,FALSE),IF(M2330="","",1))))</f>
        <v/>
      </c>
    </row>
    <row r="2331" spans="2:20" ht="19.5" customHeight="1" x14ac:dyDescent="0.2">
      <c r="B2331" s="62"/>
      <c r="C2331" s="63"/>
      <c r="D2331" s="9"/>
      <c r="E2331" s="83"/>
      <c r="F2331" s="93"/>
      <c r="G2331" s="84"/>
      <c r="H2331" s="85"/>
      <c r="I2331" s="85"/>
      <c r="J2331" s="85"/>
      <c r="K2331" s="86"/>
      <c r="M2331" s="32" t="str">
        <f t="shared" si="218"/>
        <v/>
      </c>
      <c r="N2331" s="111" t="str">
        <f t="shared" si="219"/>
        <v/>
      </c>
      <c r="O2331" s="44" t="str">
        <f t="shared" si="223"/>
        <v/>
      </c>
      <c r="P2331" s="71" t="str">
        <f t="shared" si="220"/>
        <v/>
      </c>
      <c r="Q2331" s="29" t="str">
        <f t="shared" si="221"/>
        <v/>
      </c>
      <c r="R2331" s="70" t="str">
        <f>IF(E2331="","",IF(Q2331="","",IFERROR(VLOOKUP(M2331,point3[],2,FALSE),1)))</f>
        <v/>
      </c>
      <c r="S2331" s="66" t="str">
        <f t="shared" si="222"/>
        <v/>
      </c>
      <c r="T2331" s="30" t="str">
        <f>IF(E2331="","",IF(S2331="","",IFERROR(VLOOKUP(M2331,point3[],2,FALSE),IF(M2331="","",1))))</f>
        <v/>
      </c>
    </row>
    <row r="2332" spans="2:20" ht="19.5" customHeight="1" x14ac:dyDescent="0.2">
      <c r="B2332" s="62"/>
      <c r="C2332" s="63"/>
      <c r="D2332" s="9"/>
      <c r="E2332" s="83"/>
      <c r="F2332" s="93"/>
      <c r="G2332" s="84"/>
      <c r="H2332" s="85"/>
      <c r="I2332" s="85"/>
      <c r="J2332" s="85"/>
      <c r="K2332" s="86"/>
      <c r="M2332" s="32" t="str">
        <f t="shared" si="218"/>
        <v/>
      </c>
      <c r="N2332" s="111" t="str">
        <f t="shared" si="219"/>
        <v/>
      </c>
      <c r="O2332" s="44" t="str">
        <f t="shared" si="223"/>
        <v/>
      </c>
      <c r="P2332" s="71" t="str">
        <f t="shared" si="220"/>
        <v/>
      </c>
      <c r="Q2332" s="29" t="str">
        <f t="shared" si="221"/>
        <v/>
      </c>
      <c r="R2332" s="70" t="str">
        <f>IF(E2332="","",IF(Q2332="","",IFERROR(VLOOKUP(M2332,point3[],2,FALSE),1)))</f>
        <v/>
      </c>
      <c r="S2332" s="66" t="str">
        <f t="shared" si="222"/>
        <v/>
      </c>
      <c r="T2332" s="30" t="str">
        <f>IF(E2332="","",IF(S2332="","",IFERROR(VLOOKUP(M2332,point3[],2,FALSE),IF(M2332="","",1))))</f>
        <v/>
      </c>
    </row>
    <row r="2333" spans="2:20" ht="19.5" customHeight="1" x14ac:dyDescent="0.2">
      <c r="B2333" s="62"/>
      <c r="C2333" s="63"/>
      <c r="D2333" s="9"/>
      <c r="E2333" s="83"/>
      <c r="F2333" s="93"/>
      <c r="G2333" s="84"/>
      <c r="H2333" s="85"/>
      <c r="I2333" s="85"/>
      <c r="J2333" s="85"/>
      <c r="K2333" s="86"/>
      <c r="M2333" s="32" t="str">
        <f t="shared" si="218"/>
        <v/>
      </c>
      <c r="N2333" s="111" t="str">
        <f t="shared" si="219"/>
        <v/>
      </c>
      <c r="O2333" s="44" t="str">
        <f t="shared" si="223"/>
        <v/>
      </c>
      <c r="P2333" s="71" t="str">
        <f t="shared" si="220"/>
        <v/>
      </c>
      <c r="Q2333" s="29" t="str">
        <f t="shared" si="221"/>
        <v/>
      </c>
      <c r="R2333" s="70" t="str">
        <f>IF(E2333="","",IF(Q2333="","",IFERROR(VLOOKUP(M2333,point3[],2,FALSE),1)))</f>
        <v/>
      </c>
      <c r="S2333" s="66" t="str">
        <f t="shared" si="222"/>
        <v/>
      </c>
      <c r="T2333" s="30" t="str">
        <f>IF(E2333="","",IF(S2333="","",IFERROR(VLOOKUP(M2333,point3[],2,FALSE),IF(M2333="","",1))))</f>
        <v/>
      </c>
    </row>
    <row r="2334" spans="2:20" ht="19.5" customHeight="1" x14ac:dyDescent="0.2">
      <c r="B2334" s="62"/>
      <c r="C2334" s="63"/>
      <c r="D2334" s="9"/>
      <c r="E2334" s="83"/>
      <c r="F2334" s="93"/>
      <c r="G2334" s="84"/>
      <c r="H2334" s="85"/>
      <c r="I2334" s="85"/>
      <c r="J2334" s="85"/>
      <c r="K2334" s="86"/>
      <c r="M2334" s="32" t="str">
        <f t="shared" si="218"/>
        <v/>
      </c>
      <c r="N2334" s="111" t="str">
        <f t="shared" si="219"/>
        <v/>
      </c>
      <c r="O2334" s="44" t="str">
        <f t="shared" si="223"/>
        <v/>
      </c>
      <c r="P2334" s="71" t="str">
        <f t="shared" si="220"/>
        <v/>
      </c>
      <c r="Q2334" s="29" t="str">
        <f t="shared" si="221"/>
        <v/>
      </c>
      <c r="R2334" s="70" t="str">
        <f>IF(E2334="","",IF(Q2334="","",IFERROR(VLOOKUP(M2334,point3[],2,FALSE),1)))</f>
        <v/>
      </c>
      <c r="S2334" s="66" t="str">
        <f t="shared" si="222"/>
        <v/>
      </c>
      <c r="T2334" s="30" t="str">
        <f>IF(E2334="","",IF(S2334="","",IFERROR(VLOOKUP(M2334,point3[],2,FALSE),IF(M2334="","",1))))</f>
        <v/>
      </c>
    </row>
    <row r="2335" spans="2:20" ht="19.5" customHeight="1" x14ac:dyDescent="0.2">
      <c r="B2335" s="62"/>
      <c r="C2335" s="63"/>
      <c r="D2335" s="9"/>
      <c r="E2335" s="83"/>
      <c r="F2335" s="93"/>
      <c r="G2335" s="84"/>
      <c r="H2335" s="85"/>
      <c r="I2335" s="85"/>
      <c r="J2335" s="85"/>
      <c r="K2335" s="86"/>
      <c r="M2335" s="32" t="str">
        <f t="shared" si="218"/>
        <v/>
      </c>
      <c r="N2335" s="111" t="str">
        <f t="shared" si="219"/>
        <v/>
      </c>
      <c r="O2335" s="44" t="str">
        <f t="shared" si="223"/>
        <v/>
      </c>
      <c r="P2335" s="71" t="str">
        <f t="shared" si="220"/>
        <v/>
      </c>
      <c r="Q2335" s="29" t="str">
        <f t="shared" si="221"/>
        <v/>
      </c>
      <c r="R2335" s="70" t="str">
        <f>IF(E2335="","",IF(Q2335="","",IFERROR(VLOOKUP(M2335,point3[],2,FALSE),1)))</f>
        <v/>
      </c>
      <c r="S2335" s="66" t="str">
        <f t="shared" si="222"/>
        <v/>
      </c>
      <c r="T2335" s="30" t="str">
        <f>IF(E2335="","",IF(S2335="","",IFERROR(VLOOKUP(M2335,point3[],2,FALSE),IF(M2335="","",1))))</f>
        <v/>
      </c>
    </row>
    <row r="2336" spans="2:20" ht="19.5" customHeight="1" x14ac:dyDescent="0.2">
      <c r="B2336" s="62"/>
      <c r="C2336" s="63"/>
      <c r="D2336" s="9"/>
      <c r="E2336" s="83"/>
      <c r="F2336" s="93"/>
      <c r="G2336" s="84"/>
      <c r="H2336" s="85"/>
      <c r="I2336" s="85"/>
      <c r="J2336" s="85"/>
      <c r="K2336" s="86"/>
      <c r="M2336" s="32" t="str">
        <f t="shared" si="218"/>
        <v/>
      </c>
      <c r="N2336" s="111" t="str">
        <f t="shared" si="219"/>
        <v/>
      </c>
      <c r="O2336" s="44" t="str">
        <f t="shared" si="223"/>
        <v/>
      </c>
      <c r="P2336" s="71" t="str">
        <f t="shared" si="220"/>
        <v/>
      </c>
      <c r="Q2336" s="29" t="str">
        <f t="shared" si="221"/>
        <v/>
      </c>
      <c r="R2336" s="70" t="str">
        <f>IF(E2336="","",IF(Q2336="","",IFERROR(VLOOKUP(M2336,point3[],2,FALSE),1)))</f>
        <v/>
      </c>
      <c r="S2336" s="66" t="str">
        <f t="shared" si="222"/>
        <v/>
      </c>
      <c r="T2336" s="30" t="str">
        <f>IF(E2336="","",IF(S2336="","",IFERROR(VLOOKUP(M2336,point3[],2,FALSE),IF(M2336="","",1))))</f>
        <v/>
      </c>
    </row>
    <row r="2337" spans="2:20" ht="19.5" customHeight="1" x14ac:dyDescent="0.2">
      <c r="B2337" s="62"/>
      <c r="C2337" s="63"/>
      <c r="D2337" s="9"/>
      <c r="E2337" s="83"/>
      <c r="F2337" s="93"/>
      <c r="G2337" s="84"/>
      <c r="H2337" s="85"/>
      <c r="I2337" s="85"/>
      <c r="J2337" s="85"/>
      <c r="K2337" s="86"/>
      <c r="M2337" s="32" t="str">
        <f t="shared" si="218"/>
        <v/>
      </c>
      <c r="N2337" s="111" t="str">
        <f t="shared" si="219"/>
        <v/>
      </c>
      <c r="O2337" s="44" t="str">
        <f t="shared" si="223"/>
        <v/>
      </c>
      <c r="P2337" s="71" t="str">
        <f t="shared" si="220"/>
        <v/>
      </c>
      <c r="Q2337" s="29" t="str">
        <f t="shared" si="221"/>
        <v/>
      </c>
      <c r="R2337" s="70" t="str">
        <f>IF(E2337="","",IF(Q2337="","",IFERROR(VLOOKUP(M2337,point3[],2,FALSE),1)))</f>
        <v/>
      </c>
      <c r="S2337" s="66" t="str">
        <f t="shared" si="222"/>
        <v/>
      </c>
      <c r="T2337" s="30" t="str">
        <f>IF(E2337="","",IF(S2337="","",IFERROR(VLOOKUP(M2337,point3[],2,FALSE),IF(M2337="","",1))))</f>
        <v/>
      </c>
    </row>
    <row r="2338" spans="2:20" ht="19.5" customHeight="1" x14ac:dyDescent="0.2">
      <c r="B2338" s="62"/>
      <c r="C2338" s="63"/>
      <c r="D2338" s="9"/>
      <c r="E2338" s="83"/>
      <c r="F2338" s="93"/>
      <c r="G2338" s="84"/>
      <c r="H2338" s="85"/>
      <c r="I2338" s="85"/>
      <c r="J2338" s="85"/>
      <c r="K2338" s="86"/>
      <c r="M2338" s="32" t="str">
        <f t="shared" si="218"/>
        <v/>
      </c>
      <c r="N2338" s="111" t="str">
        <f t="shared" si="219"/>
        <v/>
      </c>
      <c r="O2338" s="44" t="str">
        <f t="shared" si="223"/>
        <v/>
      </c>
      <c r="P2338" s="71" t="str">
        <f t="shared" si="220"/>
        <v/>
      </c>
      <c r="Q2338" s="29" t="str">
        <f t="shared" si="221"/>
        <v/>
      </c>
      <c r="R2338" s="70" t="str">
        <f>IF(E2338="","",IF(Q2338="","",IFERROR(VLOOKUP(M2338,point3[],2,FALSE),1)))</f>
        <v/>
      </c>
      <c r="S2338" s="66" t="str">
        <f t="shared" si="222"/>
        <v/>
      </c>
      <c r="T2338" s="30" t="str">
        <f>IF(E2338="","",IF(S2338="","",IFERROR(VLOOKUP(M2338,point3[],2,FALSE),IF(M2338="","",1))))</f>
        <v/>
      </c>
    </row>
    <row r="2339" spans="2:20" ht="19.5" customHeight="1" x14ac:dyDescent="0.2">
      <c r="B2339" s="62"/>
      <c r="C2339" s="63"/>
      <c r="D2339" s="9"/>
      <c r="E2339" s="83"/>
      <c r="F2339" s="93"/>
      <c r="G2339" s="84"/>
      <c r="H2339" s="85"/>
      <c r="I2339" s="85"/>
      <c r="J2339" s="85"/>
      <c r="K2339" s="86"/>
      <c r="M2339" s="32" t="str">
        <f t="shared" si="218"/>
        <v/>
      </c>
      <c r="N2339" s="111" t="str">
        <f t="shared" si="219"/>
        <v/>
      </c>
      <c r="O2339" s="44" t="str">
        <f t="shared" si="223"/>
        <v/>
      </c>
      <c r="P2339" s="71" t="str">
        <f t="shared" si="220"/>
        <v/>
      </c>
      <c r="Q2339" s="29" t="str">
        <f t="shared" si="221"/>
        <v/>
      </c>
      <c r="R2339" s="70" t="str">
        <f>IF(E2339="","",IF(Q2339="","",IFERROR(VLOOKUP(M2339,point3[],2,FALSE),1)))</f>
        <v/>
      </c>
      <c r="S2339" s="66" t="str">
        <f t="shared" si="222"/>
        <v/>
      </c>
      <c r="T2339" s="30" t="str">
        <f>IF(E2339="","",IF(S2339="","",IFERROR(VLOOKUP(M2339,point3[],2,FALSE),IF(M2339="","",1))))</f>
        <v/>
      </c>
    </row>
    <row r="2340" spans="2:20" ht="19.5" customHeight="1" x14ac:dyDescent="0.2">
      <c r="B2340" s="62"/>
      <c r="C2340" s="63"/>
      <c r="D2340" s="9"/>
      <c r="E2340" s="83"/>
      <c r="F2340" s="93"/>
      <c r="G2340" s="84"/>
      <c r="H2340" s="85"/>
      <c r="I2340" s="85"/>
      <c r="J2340" s="85"/>
      <c r="K2340" s="86"/>
      <c r="M2340" s="32" t="str">
        <f t="shared" si="218"/>
        <v/>
      </c>
      <c r="N2340" s="111" t="str">
        <f t="shared" si="219"/>
        <v/>
      </c>
      <c r="O2340" s="44" t="str">
        <f t="shared" si="223"/>
        <v/>
      </c>
      <c r="P2340" s="71" t="str">
        <f t="shared" si="220"/>
        <v/>
      </c>
      <c r="Q2340" s="29" t="str">
        <f t="shared" si="221"/>
        <v/>
      </c>
      <c r="R2340" s="70" t="str">
        <f>IF(E2340="","",IF(Q2340="","",IFERROR(VLOOKUP(M2340,point3[],2,FALSE),1)))</f>
        <v/>
      </c>
      <c r="S2340" s="66" t="str">
        <f t="shared" si="222"/>
        <v/>
      </c>
      <c r="T2340" s="30" t="str">
        <f>IF(E2340="","",IF(S2340="","",IFERROR(VLOOKUP(M2340,point3[],2,FALSE),IF(M2340="","",1))))</f>
        <v/>
      </c>
    </row>
    <row r="2341" spans="2:20" ht="19.5" customHeight="1" x14ac:dyDescent="0.2">
      <c r="B2341" s="62"/>
      <c r="C2341" s="63"/>
      <c r="D2341" s="9"/>
      <c r="E2341" s="83"/>
      <c r="F2341" s="93"/>
      <c r="G2341" s="84"/>
      <c r="H2341" s="85"/>
      <c r="I2341" s="85"/>
      <c r="J2341" s="85"/>
      <c r="K2341" s="86"/>
      <c r="M2341" s="32" t="str">
        <f t="shared" si="218"/>
        <v/>
      </c>
      <c r="N2341" s="111" t="str">
        <f t="shared" si="219"/>
        <v/>
      </c>
      <c r="O2341" s="44" t="str">
        <f t="shared" si="223"/>
        <v/>
      </c>
      <c r="P2341" s="71" t="str">
        <f t="shared" si="220"/>
        <v/>
      </c>
      <c r="Q2341" s="29" t="str">
        <f t="shared" si="221"/>
        <v/>
      </c>
      <c r="R2341" s="70" t="str">
        <f>IF(E2341="","",IF(Q2341="","",IFERROR(VLOOKUP(M2341,point3[],2,FALSE),1)))</f>
        <v/>
      </c>
      <c r="S2341" s="66" t="str">
        <f t="shared" si="222"/>
        <v/>
      </c>
      <c r="T2341" s="30" t="str">
        <f>IF(E2341="","",IF(S2341="","",IFERROR(VLOOKUP(M2341,point3[],2,FALSE),IF(M2341="","",1))))</f>
        <v/>
      </c>
    </row>
    <row r="2342" spans="2:20" ht="19.5" customHeight="1" x14ac:dyDescent="0.2">
      <c r="B2342" s="62"/>
      <c r="C2342" s="63"/>
      <c r="D2342" s="9"/>
      <c r="E2342" s="83"/>
      <c r="F2342" s="93"/>
      <c r="G2342" s="84"/>
      <c r="H2342" s="85"/>
      <c r="I2342" s="85"/>
      <c r="J2342" s="85"/>
      <c r="K2342" s="86"/>
      <c r="M2342" s="32" t="str">
        <f t="shared" si="218"/>
        <v/>
      </c>
      <c r="N2342" s="111" t="str">
        <f t="shared" si="219"/>
        <v/>
      </c>
      <c r="O2342" s="44" t="str">
        <f t="shared" si="223"/>
        <v/>
      </c>
      <c r="P2342" s="71" t="str">
        <f t="shared" si="220"/>
        <v/>
      </c>
      <c r="Q2342" s="29" t="str">
        <f t="shared" si="221"/>
        <v/>
      </c>
      <c r="R2342" s="70" t="str">
        <f>IF(E2342="","",IF(Q2342="","",IFERROR(VLOOKUP(M2342,point3[],2,FALSE),1)))</f>
        <v/>
      </c>
      <c r="S2342" s="66" t="str">
        <f t="shared" si="222"/>
        <v/>
      </c>
      <c r="T2342" s="30" t="str">
        <f>IF(E2342="","",IF(S2342="","",IFERROR(VLOOKUP(M2342,point3[],2,FALSE),IF(M2342="","",1))))</f>
        <v/>
      </c>
    </row>
    <row r="2343" spans="2:20" ht="19.5" customHeight="1" x14ac:dyDescent="0.2">
      <c r="B2343" s="62"/>
      <c r="C2343" s="63"/>
      <c r="D2343" s="9"/>
      <c r="E2343" s="83"/>
      <c r="F2343" s="93"/>
      <c r="G2343" s="84"/>
      <c r="H2343" s="85"/>
      <c r="I2343" s="85"/>
      <c r="J2343" s="85"/>
      <c r="K2343" s="86"/>
      <c r="M2343" s="32" t="str">
        <f t="shared" si="218"/>
        <v/>
      </c>
      <c r="N2343" s="111" t="str">
        <f t="shared" si="219"/>
        <v/>
      </c>
      <c r="O2343" s="44" t="str">
        <f t="shared" si="223"/>
        <v/>
      </c>
      <c r="P2343" s="71" t="str">
        <f t="shared" si="220"/>
        <v/>
      </c>
      <c r="Q2343" s="29" t="str">
        <f t="shared" si="221"/>
        <v/>
      </c>
      <c r="R2343" s="70" t="str">
        <f>IF(E2343="","",IF(Q2343="","",IFERROR(VLOOKUP(M2343,point3[],2,FALSE),1)))</f>
        <v/>
      </c>
      <c r="S2343" s="66" t="str">
        <f t="shared" si="222"/>
        <v/>
      </c>
      <c r="T2343" s="30" t="str">
        <f>IF(E2343="","",IF(S2343="","",IFERROR(VLOOKUP(M2343,point3[],2,FALSE),IF(M2343="","",1))))</f>
        <v/>
      </c>
    </row>
    <row r="2344" spans="2:20" ht="19.5" customHeight="1" x14ac:dyDescent="0.2">
      <c r="B2344" s="62"/>
      <c r="C2344" s="63"/>
      <c r="D2344" s="9"/>
      <c r="E2344" s="83"/>
      <c r="F2344" s="93"/>
      <c r="G2344" s="84"/>
      <c r="H2344" s="85"/>
      <c r="I2344" s="85"/>
      <c r="J2344" s="85"/>
      <c r="K2344" s="86"/>
      <c r="M2344" s="32" t="str">
        <f t="shared" si="218"/>
        <v/>
      </c>
      <c r="N2344" s="111" t="str">
        <f t="shared" si="219"/>
        <v/>
      </c>
      <c r="O2344" s="44" t="str">
        <f t="shared" si="223"/>
        <v/>
      </c>
      <c r="P2344" s="71" t="str">
        <f t="shared" si="220"/>
        <v/>
      </c>
      <c r="Q2344" s="29" t="str">
        <f t="shared" si="221"/>
        <v/>
      </c>
      <c r="R2344" s="70" t="str">
        <f>IF(E2344="","",IF(Q2344="","",IFERROR(VLOOKUP(M2344,point3[],2,FALSE),1)))</f>
        <v/>
      </c>
      <c r="S2344" s="66" t="str">
        <f t="shared" si="222"/>
        <v/>
      </c>
      <c r="T2344" s="30" t="str">
        <f>IF(E2344="","",IF(S2344="","",IFERROR(VLOOKUP(M2344,point3[],2,FALSE),IF(M2344="","",1))))</f>
        <v/>
      </c>
    </row>
    <row r="2345" spans="2:20" ht="19.5" customHeight="1" x14ac:dyDescent="0.2">
      <c r="B2345" s="62"/>
      <c r="C2345" s="63"/>
      <c r="D2345" s="9"/>
      <c r="E2345" s="83"/>
      <c r="F2345" s="93"/>
      <c r="G2345" s="84"/>
      <c r="H2345" s="85"/>
      <c r="I2345" s="85"/>
      <c r="J2345" s="85"/>
      <c r="K2345" s="86"/>
      <c r="M2345" s="33" t="str">
        <f t="shared" si="218"/>
        <v/>
      </c>
      <c r="N2345" s="111" t="str">
        <f t="shared" si="219"/>
        <v/>
      </c>
      <c r="O2345" s="45" t="str">
        <f t="shared" si="223"/>
        <v/>
      </c>
      <c r="P2345" s="71" t="str">
        <f t="shared" si="220"/>
        <v/>
      </c>
      <c r="Q2345" s="29" t="str">
        <f t="shared" si="221"/>
        <v/>
      </c>
      <c r="R2345" s="70" t="str">
        <f>IF(E2345="","",IF(Q2345="","",IFERROR(VLOOKUP(M2345,point3[],2,FALSE),1)))</f>
        <v/>
      </c>
      <c r="S2345" s="66" t="str">
        <f t="shared" si="222"/>
        <v/>
      </c>
      <c r="T2345" s="30" t="str">
        <f>IF(E2345="","",IF(S2345="","",IFERROR(VLOOKUP(M2345,point3[],2,FALSE),IF(M2345="","",1))))</f>
        <v/>
      </c>
    </row>
    <row r="2346" spans="2:20" ht="19.5" customHeight="1" x14ac:dyDescent="0.2">
      <c r="B2346" s="62"/>
      <c r="C2346" s="63"/>
      <c r="D2346" s="9"/>
      <c r="E2346" s="83"/>
      <c r="F2346" s="93"/>
      <c r="G2346" s="84"/>
      <c r="H2346" s="85"/>
      <c r="I2346" s="85"/>
      <c r="J2346" s="85"/>
      <c r="K2346" s="86"/>
      <c r="M2346" s="32" t="str">
        <f t="shared" si="218"/>
        <v/>
      </c>
      <c r="N2346" s="111" t="str">
        <f t="shared" si="219"/>
        <v/>
      </c>
      <c r="O2346" s="44" t="str">
        <f t="shared" si="223"/>
        <v/>
      </c>
      <c r="P2346" s="71" t="str">
        <f t="shared" si="220"/>
        <v/>
      </c>
      <c r="Q2346" s="29" t="str">
        <f t="shared" si="221"/>
        <v/>
      </c>
      <c r="R2346" s="70" t="str">
        <f>IF(E2346="","",IF(Q2346="","",IFERROR(VLOOKUP(M2346,point3[],2,FALSE),1)))</f>
        <v/>
      </c>
      <c r="S2346" s="66" t="str">
        <f t="shared" si="222"/>
        <v/>
      </c>
      <c r="T2346" s="30" t="str">
        <f>IF(E2346="","",IF(S2346="","",IFERROR(VLOOKUP(M2346,point3[],2,FALSE),IF(M2346="","",1))))</f>
        <v/>
      </c>
    </row>
    <row r="2347" spans="2:20" ht="19.5" customHeight="1" x14ac:dyDescent="0.2">
      <c r="B2347" s="62"/>
      <c r="C2347" s="63"/>
      <c r="D2347" s="9"/>
      <c r="E2347" s="83"/>
      <c r="F2347" s="93"/>
      <c r="G2347" s="84"/>
      <c r="H2347" s="85"/>
      <c r="I2347" s="85"/>
      <c r="J2347" s="85"/>
      <c r="K2347" s="86"/>
      <c r="M2347" s="32" t="str">
        <f t="shared" si="218"/>
        <v/>
      </c>
      <c r="N2347" s="111" t="str">
        <f t="shared" si="219"/>
        <v/>
      </c>
      <c r="O2347" s="44" t="str">
        <f t="shared" si="223"/>
        <v/>
      </c>
      <c r="P2347" s="71" t="str">
        <f t="shared" si="220"/>
        <v/>
      </c>
      <c r="Q2347" s="29" t="str">
        <f t="shared" si="221"/>
        <v/>
      </c>
      <c r="R2347" s="70" t="str">
        <f>IF(E2347="","",IF(Q2347="","",IFERROR(VLOOKUP(M2347,point3[],2,FALSE),1)))</f>
        <v/>
      </c>
      <c r="S2347" s="66" t="str">
        <f t="shared" si="222"/>
        <v/>
      </c>
      <c r="T2347" s="30" t="str">
        <f>IF(E2347="","",IF(S2347="","",IFERROR(VLOOKUP(M2347,point3[],2,FALSE),IF(M2347="","",1))))</f>
        <v/>
      </c>
    </row>
    <row r="2348" spans="2:20" ht="19.5" customHeight="1" x14ac:dyDescent="0.2">
      <c r="B2348" s="62"/>
      <c r="C2348" s="63"/>
      <c r="D2348" s="9"/>
      <c r="E2348" s="83"/>
      <c r="F2348" s="93"/>
      <c r="G2348" s="84"/>
      <c r="H2348" s="85"/>
      <c r="I2348" s="85"/>
      <c r="J2348" s="85"/>
      <c r="K2348" s="86"/>
      <c r="M2348" s="32" t="str">
        <f t="shared" si="218"/>
        <v/>
      </c>
      <c r="N2348" s="111" t="str">
        <f t="shared" si="219"/>
        <v/>
      </c>
      <c r="O2348" s="44" t="str">
        <f t="shared" si="223"/>
        <v/>
      </c>
      <c r="P2348" s="71" t="str">
        <f t="shared" si="220"/>
        <v/>
      </c>
      <c r="Q2348" s="29" t="str">
        <f t="shared" si="221"/>
        <v/>
      </c>
      <c r="R2348" s="70" t="str">
        <f>IF(E2348="","",IF(Q2348="","",IFERROR(VLOOKUP(M2348,point3[],2,FALSE),1)))</f>
        <v/>
      </c>
      <c r="S2348" s="66" t="str">
        <f t="shared" si="222"/>
        <v/>
      </c>
      <c r="T2348" s="30" t="str">
        <f>IF(E2348="","",IF(S2348="","",IFERROR(VLOOKUP(M2348,point3[],2,FALSE),IF(M2348="","",1))))</f>
        <v/>
      </c>
    </row>
    <row r="2349" spans="2:20" ht="19.5" customHeight="1" x14ac:dyDescent="0.2">
      <c r="B2349" s="62"/>
      <c r="C2349" s="63"/>
      <c r="D2349" s="9"/>
      <c r="E2349" s="83"/>
      <c r="F2349" s="93"/>
      <c r="G2349" s="84"/>
      <c r="H2349" s="85"/>
      <c r="I2349" s="85"/>
      <c r="J2349" s="85"/>
      <c r="K2349" s="86"/>
      <c r="M2349" s="32" t="str">
        <f t="shared" si="218"/>
        <v/>
      </c>
      <c r="N2349" s="111" t="str">
        <f t="shared" si="219"/>
        <v/>
      </c>
      <c r="O2349" s="44" t="str">
        <f t="shared" si="223"/>
        <v/>
      </c>
      <c r="P2349" s="71" t="str">
        <f t="shared" si="220"/>
        <v/>
      </c>
      <c r="Q2349" s="29" t="str">
        <f t="shared" si="221"/>
        <v/>
      </c>
      <c r="R2349" s="70" t="str">
        <f>IF(E2349="","",IF(Q2349="","",IFERROR(VLOOKUP(M2349,point3[],2,FALSE),1)))</f>
        <v/>
      </c>
      <c r="S2349" s="66" t="str">
        <f t="shared" si="222"/>
        <v/>
      </c>
      <c r="T2349" s="30" t="str">
        <f>IF(E2349="","",IF(S2349="","",IFERROR(VLOOKUP(M2349,point3[],2,FALSE),IF(M2349="","",1))))</f>
        <v/>
      </c>
    </row>
    <row r="2350" spans="2:20" ht="19.5" customHeight="1" x14ac:dyDescent="0.2">
      <c r="B2350" s="62"/>
      <c r="C2350" s="63"/>
      <c r="D2350" s="9"/>
      <c r="E2350" s="83"/>
      <c r="F2350" s="93"/>
      <c r="G2350" s="84"/>
      <c r="H2350" s="85"/>
      <c r="I2350" s="85"/>
      <c r="J2350" s="85"/>
      <c r="K2350" s="86"/>
      <c r="M2350" s="32" t="str">
        <f t="shared" si="218"/>
        <v/>
      </c>
      <c r="N2350" s="111" t="str">
        <f t="shared" si="219"/>
        <v/>
      </c>
      <c r="O2350" s="44" t="str">
        <f t="shared" si="223"/>
        <v/>
      </c>
      <c r="P2350" s="71" t="str">
        <f t="shared" si="220"/>
        <v/>
      </c>
      <c r="Q2350" s="29" t="str">
        <f t="shared" si="221"/>
        <v/>
      </c>
      <c r="R2350" s="70" t="str">
        <f>IF(E2350="","",IF(Q2350="","",IFERROR(VLOOKUP(M2350,point3[],2,FALSE),1)))</f>
        <v/>
      </c>
      <c r="S2350" s="66" t="str">
        <f t="shared" si="222"/>
        <v/>
      </c>
      <c r="T2350" s="30" t="str">
        <f>IF(E2350="","",IF(S2350="","",IFERROR(VLOOKUP(M2350,point3[],2,FALSE),IF(M2350="","",1))))</f>
        <v/>
      </c>
    </row>
    <row r="2351" spans="2:20" ht="19.5" customHeight="1" x14ac:dyDescent="0.2">
      <c r="B2351" s="62"/>
      <c r="C2351" s="63"/>
      <c r="D2351" s="9"/>
      <c r="E2351" s="83"/>
      <c r="F2351" s="93"/>
      <c r="G2351" s="84"/>
      <c r="H2351" s="85"/>
      <c r="I2351" s="85"/>
      <c r="J2351" s="85"/>
      <c r="K2351" s="86"/>
      <c r="M2351" s="32" t="str">
        <f t="shared" si="218"/>
        <v/>
      </c>
      <c r="N2351" s="111" t="str">
        <f t="shared" si="219"/>
        <v/>
      </c>
      <c r="O2351" s="44" t="str">
        <f t="shared" si="223"/>
        <v/>
      </c>
      <c r="P2351" s="71" t="str">
        <f t="shared" si="220"/>
        <v/>
      </c>
      <c r="Q2351" s="29" t="str">
        <f t="shared" si="221"/>
        <v/>
      </c>
      <c r="R2351" s="70" t="str">
        <f>IF(E2351="","",IF(Q2351="","",IFERROR(VLOOKUP(M2351,point3[],2,FALSE),1)))</f>
        <v/>
      </c>
      <c r="S2351" s="66" t="str">
        <f t="shared" si="222"/>
        <v/>
      </c>
      <c r="T2351" s="30" t="str">
        <f>IF(E2351="","",IF(S2351="","",IFERROR(VLOOKUP(M2351,point3[],2,FALSE),IF(M2351="","",1))))</f>
        <v/>
      </c>
    </row>
    <row r="2352" spans="2:20" ht="19.5" customHeight="1" x14ac:dyDescent="0.2">
      <c r="B2352" s="62"/>
      <c r="C2352" s="63"/>
      <c r="D2352" s="9"/>
      <c r="E2352" s="83"/>
      <c r="F2352" s="93"/>
      <c r="G2352" s="84"/>
      <c r="H2352" s="85"/>
      <c r="I2352" s="85"/>
      <c r="J2352" s="85"/>
      <c r="K2352" s="86"/>
      <c r="M2352" s="32" t="str">
        <f t="shared" si="218"/>
        <v/>
      </c>
      <c r="N2352" s="111" t="str">
        <f t="shared" si="219"/>
        <v/>
      </c>
      <c r="O2352" s="44" t="str">
        <f t="shared" si="223"/>
        <v/>
      </c>
      <c r="P2352" s="71" t="str">
        <f t="shared" si="220"/>
        <v/>
      </c>
      <c r="Q2352" s="29" t="str">
        <f t="shared" si="221"/>
        <v/>
      </c>
      <c r="R2352" s="70" t="str">
        <f>IF(E2352="","",IF(Q2352="","",IFERROR(VLOOKUP(M2352,point3[],2,FALSE),1)))</f>
        <v/>
      </c>
      <c r="S2352" s="66" t="str">
        <f t="shared" si="222"/>
        <v/>
      </c>
      <c r="T2352" s="30" t="str">
        <f>IF(E2352="","",IF(S2352="","",IFERROR(VLOOKUP(M2352,point3[],2,FALSE),IF(M2352="","",1))))</f>
        <v/>
      </c>
    </row>
    <row r="2353" spans="2:20" ht="19.5" customHeight="1" x14ac:dyDescent="0.2">
      <c r="B2353" s="62"/>
      <c r="C2353" s="63"/>
      <c r="D2353" s="9"/>
      <c r="E2353" s="83"/>
      <c r="F2353" s="93"/>
      <c r="G2353" s="84"/>
      <c r="H2353" s="85"/>
      <c r="I2353" s="85"/>
      <c r="J2353" s="85"/>
      <c r="K2353" s="86"/>
      <c r="M2353" s="32" t="str">
        <f t="shared" si="218"/>
        <v/>
      </c>
      <c r="N2353" s="111" t="str">
        <f t="shared" si="219"/>
        <v/>
      </c>
      <c r="O2353" s="44" t="str">
        <f t="shared" si="223"/>
        <v/>
      </c>
      <c r="P2353" s="71" t="str">
        <f t="shared" si="220"/>
        <v/>
      </c>
      <c r="Q2353" s="29" t="str">
        <f t="shared" si="221"/>
        <v/>
      </c>
      <c r="R2353" s="70" t="str">
        <f>IF(E2353="","",IF(Q2353="","",IFERROR(VLOOKUP(M2353,point3[],2,FALSE),1)))</f>
        <v/>
      </c>
      <c r="S2353" s="66" t="str">
        <f t="shared" si="222"/>
        <v/>
      </c>
      <c r="T2353" s="30" t="str">
        <f>IF(E2353="","",IF(S2353="","",IFERROR(VLOOKUP(M2353,point3[],2,FALSE),IF(M2353="","",1))))</f>
        <v/>
      </c>
    </row>
    <row r="2354" spans="2:20" ht="19.5" customHeight="1" x14ac:dyDescent="0.2">
      <c r="B2354" s="62"/>
      <c r="C2354" s="63"/>
      <c r="D2354" s="9"/>
      <c r="E2354" s="83"/>
      <c r="F2354" s="93"/>
      <c r="G2354" s="84"/>
      <c r="H2354" s="85"/>
      <c r="I2354" s="85"/>
      <c r="J2354" s="85"/>
      <c r="K2354" s="86"/>
      <c r="M2354" s="32" t="str">
        <f t="shared" si="218"/>
        <v/>
      </c>
      <c r="N2354" s="111" t="str">
        <f t="shared" si="219"/>
        <v/>
      </c>
      <c r="O2354" s="44" t="str">
        <f t="shared" si="223"/>
        <v/>
      </c>
      <c r="P2354" s="71" t="str">
        <f t="shared" si="220"/>
        <v/>
      </c>
      <c r="Q2354" s="29" t="str">
        <f t="shared" si="221"/>
        <v/>
      </c>
      <c r="R2354" s="70" t="str">
        <f>IF(E2354="","",IF(Q2354="","",IFERROR(VLOOKUP(M2354,point3[],2,FALSE),1)))</f>
        <v/>
      </c>
      <c r="S2354" s="66" t="str">
        <f t="shared" si="222"/>
        <v/>
      </c>
      <c r="T2354" s="30" t="str">
        <f>IF(E2354="","",IF(S2354="","",IFERROR(VLOOKUP(M2354,point3[],2,FALSE),IF(M2354="","",1))))</f>
        <v/>
      </c>
    </row>
    <row r="2355" spans="2:20" ht="19.5" customHeight="1" x14ac:dyDescent="0.2">
      <c r="B2355" s="62"/>
      <c r="C2355" s="63"/>
      <c r="D2355" s="9"/>
      <c r="E2355" s="83"/>
      <c r="F2355" s="93"/>
      <c r="G2355" s="84"/>
      <c r="H2355" s="85"/>
      <c r="I2355" s="85"/>
      <c r="J2355" s="85"/>
      <c r="K2355" s="86"/>
      <c r="M2355" s="32" t="str">
        <f t="shared" si="218"/>
        <v/>
      </c>
      <c r="N2355" s="111" t="str">
        <f t="shared" si="219"/>
        <v/>
      </c>
      <c r="O2355" s="44" t="str">
        <f t="shared" si="223"/>
        <v/>
      </c>
      <c r="P2355" s="71" t="str">
        <f t="shared" si="220"/>
        <v/>
      </c>
      <c r="Q2355" s="29" t="str">
        <f t="shared" si="221"/>
        <v/>
      </c>
      <c r="R2355" s="70" t="str">
        <f>IF(E2355="","",IF(Q2355="","",IFERROR(VLOOKUP(M2355,point3[],2,FALSE),1)))</f>
        <v/>
      </c>
      <c r="S2355" s="66" t="str">
        <f t="shared" si="222"/>
        <v/>
      </c>
      <c r="T2355" s="30" t="str">
        <f>IF(E2355="","",IF(S2355="","",IFERROR(VLOOKUP(M2355,point3[],2,FALSE),IF(M2355="","",1))))</f>
        <v/>
      </c>
    </row>
    <row r="2356" spans="2:20" ht="19.5" customHeight="1" x14ac:dyDescent="0.2">
      <c r="B2356" s="62"/>
      <c r="C2356" s="63"/>
      <c r="D2356" s="9"/>
      <c r="E2356" s="83"/>
      <c r="F2356" s="93"/>
      <c r="G2356" s="84"/>
      <c r="H2356" s="85"/>
      <c r="I2356" s="85"/>
      <c r="J2356" s="85"/>
      <c r="K2356" s="86"/>
      <c r="M2356" s="32" t="str">
        <f t="shared" si="218"/>
        <v/>
      </c>
      <c r="N2356" s="111" t="str">
        <f t="shared" si="219"/>
        <v/>
      </c>
      <c r="O2356" s="44" t="str">
        <f t="shared" si="223"/>
        <v/>
      </c>
      <c r="P2356" s="71" t="str">
        <f t="shared" si="220"/>
        <v/>
      </c>
      <c r="Q2356" s="29" t="str">
        <f t="shared" si="221"/>
        <v/>
      </c>
      <c r="R2356" s="70" t="str">
        <f>IF(E2356="","",IF(Q2356="","",IFERROR(VLOOKUP(M2356,point3[],2,FALSE),1)))</f>
        <v/>
      </c>
      <c r="S2356" s="66" t="str">
        <f t="shared" si="222"/>
        <v/>
      </c>
      <c r="T2356" s="30" t="str">
        <f>IF(E2356="","",IF(S2356="","",IFERROR(VLOOKUP(M2356,point3[],2,FALSE),IF(M2356="","",1))))</f>
        <v/>
      </c>
    </row>
    <row r="2357" spans="2:20" ht="19.5" customHeight="1" x14ac:dyDescent="0.2">
      <c r="B2357" s="62"/>
      <c r="C2357" s="63"/>
      <c r="D2357" s="9"/>
      <c r="E2357" s="83"/>
      <c r="F2357" s="93"/>
      <c r="G2357" s="84"/>
      <c r="H2357" s="85"/>
      <c r="I2357" s="85"/>
      <c r="J2357" s="85"/>
      <c r="K2357" s="86"/>
      <c r="M2357" s="32" t="str">
        <f t="shared" si="218"/>
        <v/>
      </c>
      <c r="N2357" s="111" t="str">
        <f t="shared" si="219"/>
        <v/>
      </c>
      <c r="O2357" s="44" t="str">
        <f t="shared" si="223"/>
        <v/>
      </c>
      <c r="P2357" s="71" t="str">
        <f t="shared" si="220"/>
        <v/>
      </c>
      <c r="Q2357" s="29" t="str">
        <f t="shared" si="221"/>
        <v/>
      </c>
      <c r="R2357" s="70" t="str">
        <f>IF(E2357="","",IF(Q2357="","",IFERROR(VLOOKUP(M2357,point3[],2,FALSE),1)))</f>
        <v/>
      </c>
      <c r="S2357" s="66" t="str">
        <f t="shared" si="222"/>
        <v/>
      </c>
      <c r="T2357" s="30" t="str">
        <f>IF(E2357="","",IF(S2357="","",IFERROR(VLOOKUP(M2357,point3[],2,FALSE),IF(M2357="","",1))))</f>
        <v/>
      </c>
    </row>
    <row r="2358" spans="2:20" ht="19.5" customHeight="1" x14ac:dyDescent="0.2">
      <c r="B2358" s="62"/>
      <c r="C2358" s="63"/>
      <c r="D2358" s="9"/>
      <c r="E2358" s="83"/>
      <c r="F2358" s="93"/>
      <c r="G2358" s="84"/>
      <c r="H2358" s="85"/>
      <c r="I2358" s="85"/>
      <c r="J2358" s="85"/>
      <c r="K2358" s="86"/>
      <c r="M2358" s="32" t="str">
        <f t="shared" si="218"/>
        <v/>
      </c>
      <c r="N2358" s="111" t="str">
        <f t="shared" si="219"/>
        <v/>
      </c>
      <c r="O2358" s="44" t="str">
        <f t="shared" si="223"/>
        <v/>
      </c>
      <c r="P2358" s="71" t="str">
        <f t="shared" si="220"/>
        <v/>
      </c>
      <c r="Q2358" s="29" t="str">
        <f t="shared" si="221"/>
        <v/>
      </c>
      <c r="R2358" s="70" t="str">
        <f>IF(E2358="","",IF(Q2358="","",IFERROR(VLOOKUP(M2358,point3[],2,FALSE),1)))</f>
        <v/>
      </c>
      <c r="S2358" s="66" t="str">
        <f t="shared" si="222"/>
        <v/>
      </c>
      <c r="T2358" s="30" t="str">
        <f>IF(E2358="","",IF(S2358="","",IFERROR(VLOOKUP(M2358,point3[],2,FALSE),IF(M2358="","",1))))</f>
        <v/>
      </c>
    </row>
    <row r="2359" spans="2:20" ht="19.5" customHeight="1" x14ac:dyDescent="0.2">
      <c r="B2359" s="62"/>
      <c r="C2359" s="63"/>
      <c r="D2359" s="9"/>
      <c r="E2359" s="83"/>
      <c r="F2359" s="93"/>
      <c r="G2359" s="84"/>
      <c r="H2359" s="85"/>
      <c r="I2359" s="85"/>
      <c r="J2359" s="85"/>
      <c r="K2359" s="86"/>
      <c r="M2359" s="32" t="str">
        <f t="shared" si="218"/>
        <v/>
      </c>
      <c r="N2359" s="111" t="str">
        <f t="shared" si="219"/>
        <v/>
      </c>
      <c r="O2359" s="44" t="str">
        <f t="shared" si="223"/>
        <v/>
      </c>
      <c r="P2359" s="71" t="str">
        <f t="shared" si="220"/>
        <v/>
      </c>
      <c r="Q2359" s="29" t="str">
        <f t="shared" si="221"/>
        <v/>
      </c>
      <c r="R2359" s="70" t="str">
        <f>IF(E2359="","",IF(Q2359="","",IFERROR(VLOOKUP(M2359,point3[],2,FALSE),1)))</f>
        <v/>
      </c>
      <c r="S2359" s="66" t="str">
        <f t="shared" si="222"/>
        <v/>
      </c>
      <c r="T2359" s="30" t="str">
        <f>IF(E2359="","",IF(S2359="","",IFERROR(VLOOKUP(M2359,point3[],2,FALSE),IF(M2359="","",1))))</f>
        <v/>
      </c>
    </row>
    <row r="2360" spans="2:20" ht="19.5" customHeight="1" x14ac:dyDescent="0.2">
      <c r="B2360" s="62"/>
      <c r="C2360" s="63"/>
      <c r="D2360" s="9"/>
      <c r="E2360" s="83"/>
      <c r="F2360" s="93"/>
      <c r="G2360" s="84"/>
      <c r="H2360" s="85"/>
      <c r="I2360" s="85"/>
      <c r="J2360" s="85"/>
      <c r="K2360" s="86"/>
      <c r="M2360" s="32" t="str">
        <f t="shared" si="218"/>
        <v/>
      </c>
      <c r="N2360" s="111" t="str">
        <f t="shared" si="219"/>
        <v/>
      </c>
      <c r="O2360" s="44" t="str">
        <f t="shared" si="223"/>
        <v/>
      </c>
      <c r="P2360" s="71" t="str">
        <f t="shared" si="220"/>
        <v/>
      </c>
      <c r="Q2360" s="29" t="str">
        <f t="shared" si="221"/>
        <v/>
      </c>
      <c r="R2360" s="70" t="str">
        <f>IF(E2360="","",IF(Q2360="","",IFERROR(VLOOKUP(M2360,point3[],2,FALSE),1)))</f>
        <v/>
      </c>
      <c r="S2360" s="66" t="str">
        <f t="shared" si="222"/>
        <v/>
      </c>
      <c r="T2360" s="30" t="str">
        <f>IF(E2360="","",IF(S2360="","",IFERROR(VLOOKUP(M2360,point3[],2,FALSE),IF(M2360="","",1))))</f>
        <v/>
      </c>
    </row>
    <row r="2361" spans="2:20" ht="19.5" customHeight="1" x14ac:dyDescent="0.2">
      <c r="B2361" s="62"/>
      <c r="C2361" s="63"/>
      <c r="D2361" s="9"/>
      <c r="E2361" s="83"/>
      <c r="F2361" s="93"/>
      <c r="G2361" s="84"/>
      <c r="H2361" s="85"/>
      <c r="I2361" s="85"/>
      <c r="J2361" s="85"/>
      <c r="K2361" s="86"/>
      <c r="M2361" s="32" t="str">
        <f t="shared" si="218"/>
        <v/>
      </c>
      <c r="N2361" s="111" t="str">
        <f t="shared" si="219"/>
        <v/>
      </c>
      <c r="O2361" s="44" t="str">
        <f t="shared" si="223"/>
        <v/>
      </c>
      <c r="P2361" s="71" t="str">
        <f t="shared" si="220"/>
        <v/>
      </c>
      <c r="Q2361" s="29" t="str">
        <f t="shared" si="221"/>
        <v/>
      </c>
      <c r="R2361" s="70" t="str">
        <f>IF(E2361="","",IF(Q2361="","",IFERROR(VLOOKUP(M2361,point3[],2,FALSE),1)))</f>
        <v/>
      </c>
      <c r="S2361" s="66" t="str">
        <f t="shared" si="222"/>
        <v/>
      </c>
      <c r="T2361" s="30" t="str">
        <f>IF(E2361="","",IF(S2361="","",IFERROR(VLOOKUP(M2361,point3[],2,FALSE),IF(M2361="","",1))))</f>
        <v/>
      </c>
    </row>
    <row r="2362" spans="2:20" ht="19.5" customHeight="1" x14ac:dyDescent="0.2">
      <c r="B2362" s="62"/>
      <c r="C2362" s="63"/>
      <c r="D2362" s="9"/>
      <c r="E2362" s="83"/>
      <c r="F2362" s="93"/>
      <c r="G2362" s="84"/>
      <c r="H2362" s="85"/>
      <c r="I2362" s="85"/>
      <c r="J2362" s="85"/>
      <c r="K2362" s="86"/>
      <c r="M2362" s="32" t="str">
        <f t="shared" si="218"/>
        <v/>
      </c>
      <c r="N2362" s="111" t="str">
        <f t="shared" si="219"/>
        <v/>
      </c>
      <c r="O2362" s="44" t="str">
        <f t="shared" si="223"/>
        <v/>
      </c>
      <c r="P2362" s="71" t="str">
        <f t="shared" si="220"/>
        <v/>
      </c>
      <c r="Q2362" s="29" t="str">
        <f t="shared" si="221"/>
        <v/>
      </c>
      <c r="R2362" s="70" t="str">
        <f>IF(E2362="","",IF(Q2362="","",IFERROR(VLOOKUP(M2362,point3[],2,FALSE),1)))</f>
        <v/>
      </c>
      <c r="S2362" s="66" t="str">
        <f t="shared" si="222"/>
        <v/>
      </c>
      <c r="T2362" s="30" t="str">
        <f>IF(E2362="","",IF(S2362="","",IFERROR(VLOOKUP(M2362,point3[],2,FALSE),IF(M2362="","",1))))</f>
        <v/>
      </c>
    </row>
    <row r="2363" spans="2:20" ht="19.5" customHeight="1" x14ac:dyDescent="0.2">
      <c r="B2363" s="62"/>
      <c r="C2363" s="63"/>
      <c r="D2363" s="9"/>
      <c r="E2363" s="83"/>
      <c r="F2363" s="93"/>
      <c r="G2363" s="84"/>
      <c r="H2363" s="85"/>
      <c r="I2363" s="85"/>
      <c r="J2363" s="85"/>
      <c r="K2363" s="86"/>
      <c r="M2363" s="32" t="str">
        <f t="shared" si="218"/>
        <v/>
      </c>
      <c r="N2363" s="111" t="str">
        <f t="shared" si="219"/>
        <v/>
      </c>
      <c r="O2363" s="44" t="str">
        <f t="shared" si="223"/>
        <v/>
      </c>
      <c r="P2363" s="71" t="str">
        <f t="shared" si="220"/>
        <v/>
      </c>
      <c r="Q2363" s="29" t="str">
        <f t="shared" si="221"/>
        <v/>
      </c>
      <c r="R2363" s="70" t="str">
        <f>IF(E2363="","",IF(Q2363="","",IFERROR(VLOOKUP(M2363,point3[],2,FALSE),1)))</f>
        <v/>
      </c>
      <c r="S2363" s="66" t="str">
        <f t="shared" si="222"/>
        <v/>
      </c>
      <c r="T2363" s="30" t="str">
        <f>IF(E2363="","",IF(S2363="","",IFERROR(VLOOKUP(M2363,point3[],2,FALSE),IF(M2363="","",1))))</f>
        <v/>
      </c>
    </row>
    <row r="2364" spans="2:20" ht="19.5" customHeight="1" x14ac:dyDescent="0.2">
      <c r="B2364" s="62"/>
      <c r="C2364" s="63"/>
      <c r="D2364" s="9"/>
      <c r="E2364" s="83"/>
      <c r="F2364" s="93"/>
      <c r="G2364" s="84"/>
      <c r="H2364" s="85"/>
      <c r="I2364" s="85"/>
      <c r="J2364" s="85"/>
      <c r="K2364" s="86"/>
      <c r="M2364" s="33" t="str">
        <f t="shared" si="218"/>
        <v/>
      </c>
      <c r="N2364" s="111" t="str">
        <f t="shared" si="219"/>
        <v/>
      </c>
      <c r="O2364" s="45" t="str">
        <f t="shared" si="223"/>
        <v/>
      </c>
      <c r="P2364" s="71" t="str">
        <f t="shared" si="220"/>
        <v/>
      </c>
      <c r="Q2364" s="29" t="str">
        <f t="shared" si="221"/>
        <v/>
      </c>
      <c r="R2364" s="70" t="str">
        <f>IF(E2364="","",IF(Q2364="","",IFERROR(VLOOKUP(M2364,point3[],2,FALSE),1)))</f>
        <v/>
      </c>
      <c r="S2364" s="66" t="str">
        <f t="shared" si="222"/>
        <v/>
      </c>
      <c r="T2364" s="30" t="str">
        <f>IF(E2364="","",IF(S2364="","",IFERROR(VLOOKUP(M2364,point3[],2,FALSE),IF(M2364="","",1))))</f>
        <v/>
      </c>
    </row>
    <row r="2365" spans="2:20" ht="19.5" customHeight="1" x14ac:dyDescent="0.2">
      <c r="B2365" s="62"/>
      <c r="C2365" s="63"/>
      <c r="D2365" s="9"/>
      <c r="E2365" s="83"/>
      <c r="F2365" s="93"/>
      <c r="G2365" s="84"/>
      <c r="H2365" s="85"/>
      <c r="I2365" s="85"/>
      <c r="J2365" s="85"/>
      <c r="K2365" s="86"/>
      <c r="M2365" s="32" t="str">
        <f t="shared" si="218"/>
        <v/>
      </c>
      <c r="N2365" s="111" t="str">
        <f t="shared" si="219"/>
        <v/>
      </c>
      <c r="O2365" s="44" t="str">
        <f t="shared" si="223"/>
        <v/>
      </c>
      <c r="P2365" s="71" t="str">
        <f t="shared" si="220"/>
        <v/>
      </c>
      <c r="Q2365" s="29" t="str">
        <f t="shared" si="221"/>
        <v/>
      </c>
      <c r="R2365" s="70" t="str">
        <f>IF(E2365="","",IF(Q2365="","",IFERROR(VLOOKUP(M2365,point3[],2,FALSE),1)))</f>
        <v/>
      </c>
      <c r="S2365" s="66" t="str">
        <f t="shared" si="222"/>
        <v/>
      </c>
      <c r="T2365" s="30" t="str">
        <f>IF(E2365="","",IF(S2365="","",IFERROR(VLOOKUP(M2365,point3[],2,FALSE),IF(M2365="","",1))))</f>
        <v/>
      </c>
    </row>
    <row r="2366" spans="2:20" ht="19.5" customHeight="1" x14ac:dyDescent="0.2">
      <c r="B2366" s="62"/>
      <c r="C2366" s="63"/>
      <c r="D2366" s="9"/>
      <c r="E2366" s="83"/>
      <c r="F2366" s="93"/>
      <c r="G2366" s="84"/>
      <c r="H2366" s="85"/>
      <c r="I2366" s="85"/>
      <c r="J2366" s="85"/>
      <c r="K2366" s="86"/>
      <c r="M2366" s="32" t="str">
        <f t="shared" si="218"/>
        <v/>
      </c>
      <c r="N2366" s="111" t="str">
        <f t="shared" si="219"/>
        <v/>
      </c>
      <c r="O2366" s="44" t="str">
        <f t="shared" si="223"/>
        <v/>
      </c>
      <c r="P2366" s="71" t="str">
        <f t="shared" si="220"/>
        <v/>
      </c>
      <c r="Q2366" s="29" t="str">
        <f t="shared" si="221"/>
        <v/>
      </c>
      <c r="R2366" s="70" t="str">
        <f>IF(E2366="","",IF(Q2366="","",IFERROR(VLOOKUP(M2366,point3[],2,FALSE),1)))</f>
        <v/>
      </c>
      <c r="S2366" s="66" t="str">
        <f t="shared" si="222"/>
        <v/>
      </c>
      <c r="T2366" s="30" t="str">
        <f>IF(E2366="","",IF(S2366="","",IFERROR(VLOOKUP(M2366,point3[],2,FALSE),IF(M2366="","",1))))</f>
        <v/>
      </c>
    </row>
    <row r="2367" spans="2:20" ht="19.5" customHeight="1" x14ac:dyDescent="0.2">
      <c r="B2367" s="62"/>
      <c r="C2367" s="63"/>
      <c r="D2367" s="9"/>
      <c r="E2367" s="83"/>
      <c r="F2367" s="93"/>
      <c r="G2367" s="84"/>
      <c r="H2367" s="85"/>
      <c r="I2367" s="85"/>
      <c r="J2367" s="85"/>
      <c r="K2367" s="86"/>
      <c r="M2367" s="32" t="str">
        <f t="shared" si="218"/>
        <v/>
      </c>
      <c r="N2367" s="111" t="str">
        <f t="shared" si="219"/>
        <v/>
      </c>
      <c r="O2367" s="44" t="str">
        <f t="shared" si="223"/>
        <v/>
      </c>
      <c r="P2367" s="71" t="str">
        <f t="shared" si="220"/>
        <v/>
      </c>
      <c r="Q2367" s="29" t="str">
        <f t="shared" si="221"/>
        <v/>
      </c>
      <c r="R2367" s="70" t="str">
        <f>IF(E2367="","",IF(Q2367="","",IFERROR(VLOOKUP(M2367,point3[],2,FALSE),1)))</f>
        <v/>
      </c>
      <c r="S2367" s="66" t="str">
        <f t="shared" si="222"/>
        <v/>
      </c>
      <c r="T2367" s="30" t="str">
        <f>IF(E2367="","",IF(S2367="","",IFERROR(VLOOKUP(M2367,point3[],2,FALSE),IF(M2367="","",1))))</f>
        <v/>
      </c>
    </row>
    <row r="2368" spans="2:20" ht="19.5" customHeight="1" x14ac:dyDescent="0.2">
      <c r="B2368" s="62"/>
      <c r="C2368" s="63"/>
      <c r="D2368" s="9"/>
      <c r="E2368" s="83"/>
      <c r="F2368" s="93"/>
      <c r="G2368" s="84"/>
      <c r="H2368" s="85"/>
      <c r="I2368" s="85"/>
      <c r="J2368" s="85"/>
      <c r="K2368" s="86"/>
      <c r="M2368" s="32" t="str">
        <f t="shared" si="218"/>
        <v/>
      </c>
      <c r="N2368" s="111" t="str">
        <f t="shared" si="219"/>
        <v/>
      </c>
      <c r="O2368" s="44" t="str">
        <f t="shared" si="223"/>
        <v/>
      </c>
      <c r="P2368" s="71" t="str">
        <f t="shared" si="220"/>
        <v/>
      </c>
      <c r="Q2368" s="29" t="str">
        <f t="shared" si="221"/>
        <v/>
      </c>
      <c r="R2368" s="70" t="str">
        <f>IF(E2368="","",IF(Q2368="","",IFERROR(VLOOKUP(M2368,point3[],2,FALSE),1)))</f>
        <v/>
      </c>
      <c r="S2368" s="66" t="str">
        <f t="shared" si="222"/>
        <v/>
      </c>
      <c r="T2368" s="30" t="str">
        <f>IF(E2368="","",IF(S2368="","",IFERROR(VLOOKUP(M2368,point3[],2,FALSE),IF(M2368="","",1))))</f>
        <v/>
      </c>
    </row>
    <row r="2369" spans="2:20" ht="19.5" customHeight="1" x14ac:dyDescent="0.2">
      <c r="B2369" s="62"/>
      <c r="C2369" s="63"/>
      <c r="D2369" s="9"/>
      <c r="E2369" s="83"/>
      <c r="F2369" s="93"/>
      <c r="G2369" s="84"/>
      <c r="H2369" s="85"/>
      <c r="I2369" s="85"/>
      <c r="J2369" s="85"/>
      <c r="K2369" s="86"/>
      <c r="M2369" s="32" t="str">
        <f t="shared" si="218"/>
        <v/>
      </c>
      <c r="N2369" s="111" t="str">
        <f t="shared" si="219"/>
        <v/>
      </c>
      <c r="O2369" s="44" t="str">
        <f t="shared" si="223"/>
        <v/>
      </c>
      <c r="P2369" s="71" t="str">
        <f t="shared" si="220"/>
        <v/>
      </c>
      <c r="Q2369" s="29" t="str">
        <f t="shared" si="221"/>
        <v/>
      </c>
      <c r="R2369" s="70" t="str">
        <f>IF(E2369="","",IF(Q2369="","",IFERROR(VLOOKUP(M2369,point3[],2,FALSE),1)))</f>
        <v/>
      </c>
      <c r="S2369" s="66" t="str">
        <f t="shared" si="222"/>
        <v/>
      </c>
      <c r="T2369" s="30" t="str">
        <f>IF(E2369="","",IF(S2369="","",IFERROR(VLOOKUP(M2369,point3[],2,FALSE),IF(M2369="","",1))))</f>
        <v/>
      </c>
    </row>
    <row r="2370" spans="2:20" ht="19.5" customHeight="1" x14ac:dyDescent="0.2">
      <c r="B2370" s="62"/>
      <c r="C2370" s="63"/>
      <c r="D2370" s="9"/>
      <c r="E2370" s="83"/>
      <c r="F2370" s="93"/>
      <c r="G2370" s="84"/>
      <c r="H2370" s="85"/>
      <c r="I2370" s="85"/>
      <c r="J2370" s="85"/>
      <c r="K2370" s="86"/>
      <c r="M2370" s="32" t="str">
        <f t="shared" si="218"/>
        <v/>
      </c>
      <c r="N2370" s="111" t="str">
        <f t="shared" si="219"/>
        <v/>
      </c>
      <c r="O2370" s="44" t="str">
        <f t="shared" si="223"/>
        <v/>
      </c>
      <c r="P2370" s="71" t="str">
        <f t="shared" si="220"/>
        <v/>
      </c>
      <c r="Q2370" s="29" t="str">
        <f t="shared" si="221"/>
        <v/>
      </c>
      <c r="R2370" s="70" t="str">
        <f>IF(E2370="","",IF(Q2370="","",IFERROR(VLOOKUP(M2370,point3[],2,FALSE),1)))</f>
        <v/>
      </c>
      <c r="S2370" s="66" t="str">
        <f t="shared" si="222"/>
        <v/>
      </c>
      <c r="T2370" s="30" t="str">
        <f>IF(E2370="","",IF(S2370="","",IFERROR(VLOOKUP(M2370,point3[],2,FALSE),IF(M2370="","",1))))</f>
        <v/>
      </c>
    </row>
    <row r="2371" spans="2:20" ht="19.5" customHeight="1" x14ac:dyDescent="0.2">
      <c r="B2371" s="62"/>
      <c r="C2371" s="63"/>
      <c r="D2371" s="9"/>
      <c r="E2371" s="83"/>
      <c r="F2371" s="93"/>
      <c r="G2371" s="84"/>
      <c r="H2371" s="85"/>
      <c r="I2371" s="85"/>
      <c r="J2371" s="85"/>
      <c r="K2371" s="86"/>
      <c r="M2371" s="32" t="str">
        <f t="shared" si="218"/>
        <v/>
      </c>
      <c r="N2371" s="111" t="str">
        <f t="shared" si="219"/>
        <v/>
      </c>
      <c r="O2371" s="44" t="str">
        <f t="shared" si="223"/>
        <v/>
      </c>
      <c r="P2371" s="71" t="str">
        <f t="shared" si="220"/>
        <v/>
      </c>
      <c r="Q2371" s="29" t="str">
        <f t="shared" si="221"/>
        <v/>
      </c>
      <c r="R2371" s="70" t="str">
        <f>IF(E2371="","",IF(Q2371="","",IFERROR(VLOOKUP(M2371,point3[],2,FALSE),1)))</f>
        <v/>
      </c>
      <c r="S2371" s="66" t="str">
        <f t="shared" si="222"/>
        <v/>
      </c>
      <c r="T2371" s="30" t="str">
        <f>IF(E2371="","",IF(S2371="","",IFERROR(VLOOKUP(M2371,point3[],2,FALSE),IF(M2371="","",1))))</f>
        <v/>
      </c>
    </row>
    <row r="2372" spans="2:20" ht="19.5" customHeight="1" x14ac:dyDescent="0.2">
      <c r="B2372" s="62"/>
      <c r="C2372" s="63"/>
      <c r="D2372" s="9"/>
      <c r="E2372" s="83"/>
      <c r="F2372" s="93"/>
      <c r="G2372" s="84"/>
      <c r="H2372" s="85"/>
      <c r="I2372" s="85"/>
      <c r="J2372" s="85"/>
      <c r="K2372" s="86"/>
      <c r="M2372" s="32" t="str">
        <f t="shared" si="218"/>
        <v/>
      </c>
      <c r="N2372" s="111" t="str">
        <f t="shared" si="219"/>
        <v/>
      </c>
      <c r="O2372" s="44" t="str">
        <f t="shared" si="223"/>
        <v/>
      </c>
      <c r="P2372" s="71" t="str">
        <f t="shared" si="220"/>
        <v/>
      </c>
      <c r="Q2372" s="29" t="str">
        <f t="shared" si="221"/>
        <v/>
      </c>
      <c r="R2372" s="70" t="str">
        <f>IF(E2372="","",IF(Q2372="","",IFERROR(VLOOKUP(M2372,point3[],2,FALSE),1)))</f>
        <v/>
      </c>
      <c r="S2372" s="66" t="str">
        <f t="shared" si="222"/>
        <v/>
      </c>
      <c r="T2372" s="30" t="str">
        <f>IF(E2372="","",IF(S2372="","",IFERROR(VLOOKUP(M2372,point3[],2,FALSE),IF(M2372="","",1))))</f>
        <v/>
      </c>
    </row>
    <row r="2373" spans="2:20" ht="19.5" customHeight="1" x14ac:dyDescent="0.2">
      <c r="B2373" s="62"/>
      <c r="C2373" s="63"/>
      <c r="D2373" s="9"/>
      <c r="E2373" s="83"/>
      <c r="F2373" s="93"/>
      <c r="G2373" s="84"/>
      <c r="H2373" s="85"/>
      <c r="I2373" s="85"/>
      <c r="J2373" s="85"/>
      <c r="K2373" s="86"/>
      <c r="M2373" s="32" t="str">
        <f t="shared" si="218"/>
        <v/>
      </c>
      <c r="N2373" s="111" t="str">
        <f t="shared" si="219"/>
        <v/>
      </c>
      <c r="O2373" s="44" t="str">
        <f t="shared" si="223"/>
        <v/>
      </c>
      <c r="P2373" s="71" t="str">
        <f t="shared" si="220"/>
        <v/>
      </c>
      <c r="Q2373" s="29" t="str">
        <f t="shared" si="221"/>
        <v/>
      </c>
      <c r="R2373" s="70" t="str">
        <f>IF(E2373="","",IF(Q2373="","",IFERROR(VLOOKUP(M2373,point3[],2,FALSE),1)))</f>
        <v/>
      </c>
      <c r="S2373" s="66" t="str">
        <f t="shared" si="222"/>
        <v/>
      </c>
      <c r="T2373" s="30" t="str">
        <f>IF(E2373="","",IF(S2373="","",IFERROR(VLOOKUP(M2373,point3[],2,FALSE),IF(M2373="","",1))))</f>
        <v/>
      </c>
    </row>
    <row r="2374" spans="2:20" ht="19.5" customHeight="1" x14ac:dyDescent="0.2">
      <c r="B2374" s="62"/>
      <c r="C2374" s="63"/>
      <c r="D2374" s="9"/>
      <c r="E2374" s="83"/>
      <c r="F2374" s="93"/>
      <c r="G2374" s="84"/>
      <c r="H2374" s="85"/>
      <c r="I2374" s="85"/>
      <c r="J2374" s="85"/>
      <c r="K2374" s="86"/>
      <c r="M2374" s="32" t="str">
        <f t="shared" si="218"/>
        <v/>
      </c>
      <c r="N2374" s="111" t="str">
        <f t="shared" si="219"/>
        <v/>
      </c>
      <c r="O2374" s="44" t="str">
        <f t="shared" si="223"/>
        <v/>
      </c>
      <c r="P2374" s="71" t="str">
        <f t="shared" si="220"/>
        <v/>
      </c>
      <c r="Q2374" s="29" t="str">
        <f t="shared" si="221"/>
        <v/>
      </c>
      <c r="R2374" s="70" t="str">
        <f>IF(E2374="","",IF(Q2374="","",IFERROR(VLOOKUP(M2374,point3[],2,FALSE),1)))</f>
        <v/>
      </c>
      <c r="S2374" s="66" t="str">
        <f t="shared" si="222"/>
        <v/>
      </c>
      <c r="T2374" s="30" t="str">
        <f>IF(E2374="","",IF(S2374="","",IFERROR(VLOOKUP(M2374,point3[],2,FALSE),IF(M2374="","",1))))</f>
        <v/>
      </c>
    </row>
    <row r="2375" spans="2:20" ht="19.5" customHeight="1" x14ac:dyDescent="0.2">
      <c r="B2375" s="62"/>
      <c r="C2375" s="63"/>
      <c r="D2375" s="9"/>
      <c r="E2375" s="83"/>
      <c r="F2375" s="93"/>
      <c r="G2375" s="84"/>
      <c r="H2375" s="85"/>
      <c r="I2375" s="85"/>
      <c r="J2375" s="85"/>
      <c r="K2375" s="86"/>
      <c r="M2375" s="32" t="str">
        <f t="shared" ref="M2375:M2438" si="224">IF(E2375="","",LEFT(E2375,6))</f>
        <v/>
      </c>
      <c r="N2375" s="111" t="str">
        <f t="shared" ref="N2375:N2438" si="225">IF(F2375="","",F2375)</f>
        <v/>
      </c>
      <c r="O2375" s="44" t="str">
        <f t="shared" si="223"/>
        <v/>
      </c>
      <c r="P2375" s="71" t="str">
        <f t="shared" ref="P2375:P2438" si="226">IF(F2375="","",IF(O2375&lt;&gt;0,1/O2375,0))</f>
        <v/>
      </c>
      <c r="Q2375" s="29" t="str">
        <f t="shared" ref="Q2375:Q2438" si="227">IF(OR(K2375="CW",K2375="SSB",K2375="FM",K2375="AM"),"電信・電話","")</f>
        <v/>
      </c>
      <c r="R2375" s="70" t="str">
        <f>IF(E2375="","",IF(Q2375="","",IFERROR(VLOOKUP(M2375,point3[],2,FALSE),1)))</f>
        <v/>
      </c>
      <c r="S2375" s="66" t="str">
        <f t="shared" ref="S2375:S2438" si="228">IF(OR(K2375="CW",K2375="SSB",K2375="FM",K2375="AM",K2375=""),"","デジタル")</f>
        <v/>
      </c>
      <c r="T2375" s="30" t="str">
        <f>IF(E2375="","",IF(S2375="","",IFERROR(VLOOKUP(M2375,point3[],2,FALSE),IF(M2375="","",1))))</f>
        <v/>
      </c>
    </row>
    <row r="2376" spans="2:20" ht="19.5" customHeight="1" x14ac:dyDescent="0.2">
      <c r="B2376" s="62"/>
      <c r="C2376" s="63"/>
      <c r="D2376" s="9"/>
      <c r="E2376" s="83"/>
      <c r="F2376" s="93"/>
      <c r="G2376" s="84"/>
      <c r="H2376" s="85"/>
      <c r="I2376" s="85"/>
      <c r="J2376" s="85"/>
      <c r="K2376" s="86"/>
      <c r="M2376" s="32" t="str">
        <f t="shared" si="224"/>
        <v/>
      </c>
      <c r="N2376" s="111" t="str">
        <f t="shared" si="225"/>
        <v/>
      </c>
      <c r="O2376" s="44" t="str">
        <f t="shared" ref="O2376:O2439" si="229">IF(F2376="","",COUNTIF($N$7:$N$3064,F2376))</f>
        <v/>
      </c>
      <c r="P2376" s="71" t="str">
        <f t="shared" si="226"/>
        <v/>
      </c>
      <c r="Q2376" s="29" t="str">
        <f t="shared" si="227"/>
        <v/>
      </c>
      <c r="R2376" s="70" t="str">
        <f>IF(E2376="","",IF(Q2376="","",IFERROR(VLOOKUP(M2376,point3[],2,FALSE),1)))</f>
        <v/>
      </c>
      <c r="S2376" s="66" t="str">
        <f t="shared" si="228"/>
        <v/>
      </c>
      <c r="T2376" s="30" t="str">
        <f>IF(E2376="","",IF(S2376="","",IFERROR(VLOOKUP(M2376,point3[],2,FALSE),IF(M2376="","",1))))</f>
        <v/>
      </c>
    </row>
    <row r="2377" spans="2:20" ht="19.5" customHeight="1" x14ac:dyDescent="0.2">
      <c r="B2377" s="62"/>
      <c r="C2377" s="63"/>
      <c r="D2377" s="9"/>
      <c r="E2377" s="83"/>
      <c r="F2377" s="93"/>
      <c r="G2377" s="84"/>
      <c r="H2377" s="85"/>
      <c r="I2377" s="85"/>
      <c r="J2377" s="85"/>
      <c r="K2377" s="86"/>
      <c r="M2377" s="32" t="str">
        <f t="shared" si="224"/>
        <v/>
      </c>
      <c r="N2377" s="111" t="str">
        <f t="shared" si="225"/>
        <v/>
      </c>
      <c r="O2377" s="44" t="str">
        <f t="shared" si="229"/>
        <v/>
      </c>
      <c r="P2377" s="71" t="str">
        <f t="shared" si="226"/>
        <v/>
      </c>
      <c r="Q2377" s="29" t="str">
        <f t="shared" si="227"/>
        <v/>
      </c>
      <c r="R2377" s="70" t="str">
        <f>IF(E2377="","",IF(Q2377="","",IFERROR(VLOOKUP(M2377,point3[],2,FALSE),1)))</f>
        <v/>
      </c>
      <c r="S2377" s="66" t="str">
        <f t="shared" si="228"/>
        <v/>
      </c>
      <c r="T2377" s="30" t="str">
        <f>IF(E2377="","",IF(S2377="","",IFERROR(VLOOKUP(M2377,point3[],2,FALSE),IF(M2377="","",1))))</f>
        <v/>
      </c>
    </row>
    <row r="2378" spans="2:20" ht="19.5" customHeight="1" x14ac:dyDescent="0.2">
      <c r="B2378" s="62"/>
      <c r="C2378" s="63"/>
      <c r="D2378" s="9"/>
      <c r="E2378" s="83"/>
      <c r="F2378" s="93"/>
      <c r="G2378" s="84"/>
      <c r="H2378" s="85"/>
      <c r="I2378" s="85"/>
      <c r="J2378" s="85"/>
      <c r="K2378" s="86"/>
      <c r="M2378" s="32" t="str">
        <f t="shared" si="224"/>
        <v/>
      </c>
      <c r="N2378" s="111" t="str">
        <f t="shared" si="225"/>
        <v/>
      </c>
      <c r="O2378" s="44" t="str">
        <f t="shared" si="229"/>
        <v/>
      </c>
      <c r="P2378" s="71" t="str">
        <f t="shared" si="226"/>
        <v/>
      </c>
      <c r="Q2378" s="29" t="str">
        <f t="shared" si="227"/>
        <v/>
      </c>
      <c r="R2378" s="70" t="str">
        <f>IF(E2378="","",IF(Q2378="","",IFERROR(VLOOKUP(M2378,point3[],2,FALSE),1)))</f>
        <v/>
      </c>
      <c r="S2378" s="66" t="str">
        <f t="shared" si="228"/>
        <v/>
      </c>
      <c r="T2378" s="30" t="str">
        <f>IF(E2378="","",IF(S2378="","",IFERROR(VLOOKUP(M2378,point3[],2,FALSE),IF(M2378="","",1))))</f>
        <v/>
      </c>
    </row>
    <row r="2379" spans="2:20" ht="19.5" customHeight="1" x14ac:dyDescent="0.2">
      <c r="B2379" s="62"/>
      <c r="C2379" s="63"/>
      <c r="D2379" s="9"/>
      <c r="E2379" s="83"/>
      <c r="F2379" s="93"/>
      <c r="G2379" s="84"/>
      <c r="H2379" s="85"/>
      <c r="I2379" s="85"/>
      <c r="J2379" s="85"/>
      <c r="K2379" s="86"/>
      <c r="M2379" s="32" t="str">
        <f t="shared" si="224"/>
        <v/>
      </c>
      <c r="N2379" s="111" t="str">
        <f t="shared" si="225"/>
        <v/>
      </c>
      <c r="O2379" s="44" t="str">
        <f t="shared" si="229"/>
        <v/>
      </c>
      <c r="P2379" s="71" t="str">
        <f t="shared" si="226"/>
        <v/>
      </c>
      <c r="Q2379" s="29" t="str">
        <f t="shared" si="227"/>
        <v/>
      </c>
      <c r="R2379" s="70" t="str">
        <f>IF(E2379="","",IF(Q2379="","",IFERROR(VLOOKUP(M2379,point3[],2,FALSE),1)))</f>
        <v/>
      </c>
      <c r="S2379" s="66" t="str">
        <f t="shared" si="228"/>
        <v/>
      </c>
      <c r="T2379" s="30" t="str">
        <f>IF(E2379="","",IF(S2379="","",IFERROR(VLOOKUP(M2379,point3[],2,FALSE),IF(M2379="","",1))))</f>
        <v/>
      </c>
    </row>
    <row r="2380" spans="2:20" ht="19.5" customHeight="1" x14ac:dyDescent="0.2">
      <c r="B2380" s="62"/>
      <c r="C2380" s="63"/>
      <c r="D2380" s="9"/>
      <c r="E2380" s="83"/>
      <c r="F2380" s="93"/>
      <c r="G2380" s="84"/>
      <c r="H2380" s="85"/>
      <c r="I2380" s="85"/>
      <c r="J2380" s="85"/>
      <c r="K2380" s="86"/>
      <c r="M2380" s="32" t="str">
        <f t="shared" si="224"/>
        <v/>
      </c>
      <c r="N2380" s="111" t="str">
        <f t="shared" si="225"/>
        <v/>
      </c>
      <c r="O2380" s="44" t="str">
        <f t="shared" si="229"/>
        <v/>
      </c>
      <c r="P2380" s="71" t="str">
        <f t="shared" si="226"/>
        <v/>
      </c>
      <c r="Q2380" s="29" t="str">
        <f t="shared" si="227"/>
        <v/>
      </c>
      <c r="R2380" s="70" t="str">
        <f>IF(E2380="","",IF(Q2380="","",IFERROR(VLOOKUP(M2380,point3[],2,FALSE),1)))</f>
        <v/>
      </c>
      <c r="S2380" s="66" t="str">
        <f t="shared" si="228"/>
        <v/>
      </c>
      <c r="T2380" s="30" t="str">
        <f>IF(E2380="","",IF(S2380="","",IFERROR(VLOOKUP(M2380,point3[],2,FALSE),IF(M2380="","",1))))</f>
        <v/>
      </c>
    </row>
    <row r="2381" spans="2:20" ht="19.5" customHeight="1" x14ac:dyDescent="0.2">
      <c r="B2381" s="62"/>
      <c r="C2381" s="63"/>
      <c r="D2381" s="9"/>
      <c r="E2381" s="83"/>
      <c r="F2381" s="93"/>
      <c r="G2381" s="84"/>
      <c r="H2381" s="85"/>
      <c r="I2381" s="85"/>
      <c r="J2381" s="85"/>
      <c r="K2381" s="86"/>
      <c r="M2381" s="32" t="str">
        <f t="shared" si="224"/>
        <v/>
      </c>
      <c r="N2381" s="111" t="str">
        <f t="shared" si="225"/>
        <v/>
      </c>
      <c r="O2381" s="44" t="str">
        <f t="shared" si="229"/>
        <v/>
      </c>
      <c r="P2381" s="71" t="str">
        <f t="shared" si="226"/>
        <v/>
      </c>
      <c r="Q2381" s="29" t="str">
        <f t="shared" si="227"/>
        <v/>
      </c>
      <c r="R2381" s="70" t="str">
        <f>IF(E2381="","",IF(Q2381="","",IFERROR(VLOOKUP(M2381,point3[],2,FALSE),1)))</f>
        <v/>
      </c>
      <c r="S2381" s="66" t="str">
        <f t="shared" si="228"/>
        <v/>
      </c>
      <c r="T2381" s="30" t="str">
        <f>IF(E2381="","",IF(S2381="","",IFERROR(VLOOKUP(M2381,point3[],2,FALSE),IF(M2381="","",1))))</f>
        <v/>
      </c>
    </row>
    <row r="2382" spans="2:20" ht="19.5" customHeight="1" x14ac:dyDescent="0.2">
      <c r="B2382" s="62"/>
      <c r="C2382" s="63"/>
      <c r="D2382" s="9"/>
      <c r="E2382" s="83"/>
      <c r="F2382" s="93"/>
      <c r="G2382" s="84"/>
      <c r="H2382" s="85"/>
      <c r="I2382" s="85"/>
      <c r="J2382" s="85"/>
      <c r="K2382" s="86"/>
      <c r="M2382" s="32" t="str">
        <f t="shared" si="224"/>
        <v/>
      </c>
      <c r="N2382" s="111" t="str">
        <f t="shared" si="225"/>
        <v/>
      </c>
      <c r="O2382" s="44" t="str">
        <f t="shared" si="229"/>
        <v/>
      </c>
      <c r="P2382" s="71" t="str">
        <f t="shared" si="226"/>
        <v/>
      </c>
      <c r="Q2382" s="29" t="str">
        <f t="shared" si="227"/>
        <v/>
      </c>
      <c r="R2382" s="70" t="str">
        <f>IF(E2382="","",IF(Q2382="","",IFERROR(VLOOKUP(M2382,point3[],2,FALSE),1)))</f>
        <v/>
      </c>
      <c r="S2382" s="66" t="str">
        <f t="shared" si="228"/>
        <v/>
      </c>
      <c r="T2382" s="30" t="str">
        <f>IF(E2382="","",IF(S2382="","",IFERROR(VLOOKUP(M2382,point3[],2,FALSE),IF(M2382="","",1))))</f>
        <v/>
      </c>
    </row>
    <row r="2383" spans="2:20" ht="19.5" customHeight="1" x14ac:dyDescent="0.2">
      <c r="B2383" s="62"/>
      <c r="C2383" s="63"/>
      <c r="D2383" s="9"/>
      <c r="E2383" s="83"/>
      <c r="F2383" s="93"/>
      <c r="G2383" s="84"/>
      <c r="H2383" s="85"/>
      <c r="I2383" s="85"/>
      <c r="J2383" s="85"/>
      <c r="K2383" s="86"/>
      <c r="M2383" s="32" t="str">
        <f t="shared" si="224"/>
        <v/>
      </c>
      <c r="N2383" s="111" t="str">
        <f t="shared" si="225"/>
        <v/>
      </c>
      <c r="O2383" s="44" t="str">
        <f t="shared" si="229"/>
        <v/>
      </c>
      <c r="P2383" s="71" t="str">
        <f t="shared" si="226"/>
        <v/>
      </c>
      <c r="Q2383" s="29" t="str">
        <f t="shared" si="227"/>
        <v/>
      </c>
      <c r="R2383" s="70" t="str">
        <f>IF(E2383="","",IF(Q2383="","",IFERROR(VLOOKUP(M2383,point3[],2,FALSE),1)))</f>
        <v/>
      </c>
      <c r="S2383" s="66" t="str">
        <f t="shared" si="228"/>
        <v/>
      </c>
      <c r="T2383" s="30" t="str">
        <f>IF(E2383="","",IF(S2383="","",IFERROR(VLOOKUP(M2383,point3[],2,FALSE),IF(M2383="","",1))))</f>
        <v/>
      </c>
    </row>
    <row r="2384" spans="2:20" ht="19.5" customHeight="1" x14ac:dyDescent="0.2">
      <c r="B2384" s="62"/>
      <c r="C2384" s="63"/>
      <c r="D2384" s="9"/>
      <c r="E2384" s="83"/>
      <c r="F2384" s="93"/>
      <c r="G2384" s="84"/>
      <c r="H2384" s="85"/>
      <c r="I2384" s="85"/>
      <c r="J2384" s="85"/>
      <c r="K2384" s="86"/>
      <c r="M2384" s="33" t="str">
        <f t="shared" si="224"/>
        <v/>
      </c>
      <c r="N2384" s="111" t="str">
        <f t="shared" si="225"/>
        <v/>
      </c>
      <c r="O2384" s="45" t="str">
        <f t="shared" si="229"/>
        <v/>
      </c>
      <c r="P2384" s="71" t="str">
        <f t="shared" si="226"/>
        <v/>
      </c>
      <c r="Q2384" s="29" t="str">
        <f t="shared" si="227"/>
        <v/>
      </c>
      <c r="R2384" s="70" t="str">
        <f>IF(E2384="","",IF(Q2384="","",IFERROR(VLOOKUP(M2384,point3[],2,FALSE),1)))</f>
        <v/>
      </c>
      <c r="S2384" s="66" t="str">
        <f t="shared" si="228"/>
        <v/>
      </c>
      <c r="T2384" s="30" t="str">
        <f>IF(E2384="","",IF(S2384="","",IFERROR(VLOOKUP(M2384,point3[],2,FALSE),IF(M2384="","",1))))</f>
        <v/>
      </c>
    </row>
    <row r="2385" spans="2:20" ht="19.5" customHeight="1" x14ac:dyDescent="0.2">
      <c r="B2385" s="62"/>
      <c r="C2385" s="63"/>
      <c r="D2385" s="9"/>
      <c r="E2385" s="83"/>
      <c r="F2385" s="93"/>
      <c r="G2385" s="84"/>
      <c r="H2385" s="85"/>
      <c r="I2385" s="85"/>
      <c r="J2385" s="85"/>
      <c r="K2385" s="86"/>
      <c r="M2385" s="32" t="str">
        <f t="shared" si="224"/>
        <v/>
      </c>
      <c r="N2385" s="111" t="str">
        <f t="shared" si="225"/>
        <v/>
      </c>
      <c r="O2385" s="44" t="str">
        <f t="shared" si="229"/>
        <v/>
      </c>
      <c r="P2385" s="71" t="str">
        <f t="shared" si="226"/>
        <v/>
      </c>
      <c r="Q2385" s="29" t="str">
        <f t="shared" si="227"/>
        <v/>
      </c>
      <c r="R2385" s="70" t="str">
        <f>IF(E2385="","",IF(Q2385="","",IFERROR(VLOOKUP(M2385,point3[],2,FALSE),1)))</f>
        <v/>
      </c>
      <c r="S2385" s="66" t="str">
        <f t="shared" si="228"/>
        <v/>
      </c>
      <c r="T2385" s="30" t="str">
        <f>IF(E2385="","",IF(S2385="","",IFERROR(VLOOKUP(M2385,point3[],2,FALSE),IF(M2385="","",1))))</f>
        <v/>
      </c>
    </row>
    <row r="2386" spans="2:20" ht="19.5" customHeight="1" x14ac:dyDescent="0.2">
      <c r="B2386" s="62"/>
      <c r="C2386" s="63"/>
      <c r="D2386" s="9"/>
      <c r="E2386" s="83"/>
      <c r="F2386" s="93"/>
      <c r="G2386" s="84"/>
      <c r="H2386" s="85"/>
      <c r="I2386" s="85"/>
      <c r="J2386" s="85"/>
      <c r="K2386" s="86"/>
      <c r="M2386" s="32" t="str">
        <f t="shared" si="224"/>
        <v/>
      </c>
      <c r="N2386" s="111" t="str">
        <f t="shared" si="225"/>
        <v/>
      </c>
      <c r="O2386" s="44" t="str">
        <f t="shared" si="229"/>
        <v/>
      </c>
      <c r="P2386" s="71" t="str">
        <f t="shared" si="226"/>
        <v/>
      </c>
      <c r="Q2386" s="29" t="str">
        <f t="shared" si="227"/>
        <v/>
      </c>
      <c r="R2386" s="70" t="str">
        <f>IF(E2386="","",IF(Q2386="","",IFERROR(VLOOKUP(M2386,point3[],2,FALSE),1)))</f>
        <v/>
      </c>
      <c r="S2386" s="66" t="str">
        <f t="shared" si="228"/>
        <v/>
      </c>
      <c r="T2386" s="30" t="str">
        <f>IF(E2386="","",IF(S2386="","",IFERROR(VLOOKUP(M2386,point3[],2,FALSE),IF(M2386="","",1))))</f>
        <v/>
      </c>
    </row>
    <row r="2387" spans="2:20" ht="19.5" customHeight="1" x14ac:dyDescent="0.2">
      <c r="B2387" s="62"/>
      <c r="C2387" s="63"/>
      <c r="D2387" s="9"/>
      <c r="E2387" s="83"/>
      <c r="F2387" s="93"/>
      <c r="G2387" s="84"/>
      <c r="H2387" s="85"/>
      <c r="I2387" s="85"/>
      <c r="J2387" s="85"/>
      <c r="K2387" s="86"/>
      <c r="M2387" s="32" t="str">
        <f t="shared" si="224"/>
        <v/>
      </c>
      <c r="N2387" s="111" t="str">
        <f t="shared" si="225"/>
        <v/>
      </c>
      <c r="O2387" s="44" t="str">
        <f t="shared" si="229"/>
        <v/>
      </c>
      <c r="P2387" s="71" t="str">
        <f t="shared" si="226"/>
        <v/>
      </c>
      <c r="Q2387" s="29" t="str">
        <f t="shared" si="227"/>
        <v/>
      </c>
      <c r="R2387" s="70" t="str">
        <f>IF(E2387="","",IF(Q2387="","",IFERROR(VLOOKUP(M2387,point3[],2,FALSE),1)))</f>
        <v/>
      </c>
      <c r="S2387" s="66" t="str">
        <f t="shared" si="228"/>
        <v/>
      </c>
      <c r="T2387" s="30" t="str">
        <f>IF(E2387="","",IF(S2387="","",IFERROR(VLOOKUP(M2387,point3[],2,FALSE),IF(M2387="","",1))))</f>
        <v/>
      </c>
    </row>
    <row r="2388" spans="2:20" ht="19.5" customHeight="1" x14ac:dyDescent="0.2">
      <c r="B2388" s="62"/>
      <c r="C2388" s="63"/>
      <c r="D2388" s="9"/>
      <c r="E2388" s="83"/>
      <c r="F2388" s="93"/>
      <c r="G2388" s="84"/>
      <c r="H2388" s="85"/>
      <c r="I2388" s="85"/>
      <c r="J2388" s="85"/>
      <c r="K2388" s="86"/>
      <c r="M2388" s="32" t="str">
        <f t="shared" si="224"/>
        <v/>
      </c>
      <c r="N2388" s="111" t="str">
        <f t="shared" si="225"/>
        <v/>
      </c>
      <c r="O2388" s="44" t="str">
        <f t="shared" si="229"/>
        <v/>
      </c>
      <c r="P2388" s="71" t="str">
        <f t="shared" si="226"/>
        <v/>
      </c>
      <c r="Q2388" s="29" t="str">
        <f t="shared" si="227"/>
        <v/>
      </c>
      <c r="R2388" s="70" t="str">
        <f>IF(E2388="","",IF(Q2388="","",IFERROR(VLOOKUP(M2388,point3[],2,FALSE),1)))</f>
        <v/>
      </c>
      <c r="S2388" s="66" t="str">
        <f t="shared" si="228"/>
        <v/>
      </c>
      <c r="T2388" s="30" t="str">
        <f>IF(E2388="","",IF(S2388="","",IFERROR(VLOOKUP(M2388,point3[],2,FALSE),IF(M2388="","",1))))</f>
        <v/>
      </c>
    </row>
    <row r="2389" spans="2:20" ht="19.5" customHeight="1" x14ac:dyDescent="0.2">
      <c r="B2389" s="62"/>
      <c r="C2389" s="63"/>
      <c r="D2389" s="9"/>
      <c r="E2389" s="83"/>
      <c r="F2389" s="93"/>
      <c r="G2389" s="84"/>
      <c r="H2389" s="85"/>
      <c r="I2389" s="85"/>
      <c r="J2389" s="85"/>
      <c r="K2389" s="86"/>
      <c r="M2389" s="32" t="str">
        <f t="shared" si="224"/>
        <v/>
      </c>
      <c r="N2389" s="111" t="str">
        <f t="shared" si="225"/>
        <v/>
      </c>
      <c r="O2389" s="44" t="str">
        <f t="shared" si="229"/>
        <v/>
      </c>
      <c r="P2389" s="71" t="str">
        <f t="shared" si="226"/>
        <v/>
      </c>
      <c r="Q2389" s="29" t="str">
        <f t="shared" si="227"/>
        <v/>
      </c>
      <c r="R2389" s="70" t="str">
        <f>IF(E2389="","",IF(Q2389="","",IFERROR(VLOOKUP(M2389,point3[],2,FALSE),1)))</f>
        <v/>
      </c>
      <c r="S2389" s="66" t="str">
        <f t="shared" si="228"/>
        <v/>
      </c>
      <c r="T2389" s="30" t="str">
        <f>IF(E2389="","",IF(S2389="","",IFERROR(VLOOKUP(M2389,point3[],2,FALSE),IF(M2389="","",1))))</f>
        <v/>
      </c>
    </row>
    <row r="2390" spans="2:20" ht="19.5" customHeight="1" x14ac:dyDescent="0.2">
      <c r="B2390" s="62"/>
      <c r="C2390" s="63"/>
      <c r="D2390" s="9"/>
      <c r="E2390" s="83"/>
      <c r="F2390" s="93"/>
      <c r="G2390" s="84"/>
      <c r="H2390" s="85"/>
      <c r="I2390" s="85"/>
      <c r="J2390" s="85"/>
      <c r="K2390" s="86"/>
      <c r="M2390" s="32" t="str">
        <f t="shared" si="224"/>
        <v/>
      </c>
      <c r="N2390" s="111" t="str">
        <f t="shared" si="225"/>
        <v/>
      </c>
      <c r="O2390" s="44" t="str">
        <f t="shared" si="229"/>
        <v/>
      </c>
      <c r="P2390" s="71" t="str">
        <f t="shared" si="226"/>
        <v/>
      </c>
      <c r="Q2390" s="29" t="str">
        <f t="shared" si="227"/>
        <v/>
      </c>
      <c r="R2390" s="70" t="str">
        <f>IF(E2390="","",IF(Q2390="","",IFERROR(VLOOKUP(M2390,point3[],2,FALSE),1)))</f>
        <v/>
      </c>
      <c r="S2390" s="66" t="str">
        <f t="shared" si="228"/>
        <v/>
      </c>
      <c r="T2390" s="30" t="str">
        <f>IF(E2390="","",IF(S2390="","",IFERROR(VLOOKUP(M2390,point3[],2,FALSE),IF(M2390="","",1))))</f>
        <v/>
      </c>
    </row>
    <row r="2391" spans="2:20" ht="19.5" customHeight="1" x14ac:dyDescent="0.2">
      <c r="B2391" s="62"/>
      <c r="C2391" s="63"/>
      <c r="D2391" s="9"/>
      <c r="E2391" s="83"/>
      <c r="F2391" s="93"/>
      <c r="G2391" s="84"/>
      <c r="H2391" s="85"/>
      <c r="I2391" s="85"/>
      <c r="J2391" s="85"/>
      <c r="K2391" s="86"/>
      <c r="M2391" s="32" t="str">
        <f t="shared" si="224"/>
        <v/>
      </c>
      <c r="N2391" s="111" t="str">
        <f t="shared" si="225"/>
        <v/>
      </c>
      <c r="O2391" s="44" t="str">
        <f t="shared" si="229"/>
        <v/>
      </c>
      <c r="P2391" s="71" t="str">
        <f t="shared" si="226"/>
        <v/>
      </c>
      <c r="Q2391" s="29" t="str">
        <f t="shared" si="227"/>
        <v/>
      </c>
      <c r="R2391" s="70" t="str">
        <f>IF(E2391="","",IF(Q2391="","",IFERROR(VLOOKUP(M2391,point3[],2,FALSE),1)))</f>
        <v/>
      </c>
      <c r="S2391" s="66" t="str">
        <f t="shared" si="228"/>
        <v/>
      </c>
      <c r="T2391" s="30" t="str">
        <f>IF(E2391="","",IF(S2391="","",IFERROR(VLOOKUP(M2391,point3[],2,FALSE),IF(M2391="","",1))))</f>
        <v/>
      </c>
    </row>
    <row r="2392" spans="2:20" ht="19.5" customHeight="1" x14ac:dyDescent="0.2">
      <c r="B2392" s="62"/>
      <c r="C2392" s="63"/>
      <c r="D2392" s="9"/>
      <c r="E2392" s="83"/>
      <c r="F2392" s="93"/>
      <c r="G2392" s="84"/>
      <c r="H2392" s="85"/>
      <c r="I2392" s="85"/>
      <c r="J2392" s="85"/>
      <c r="K2392" s="86"/>
      <c r="M2392" s="32" t="str">
        <f t="shared" si="224"/>
        <v/>
      </c>
      <c r="N2392" s="111" t="str">
        <f t="shared" si="225"/>
        <v/>
      </c>
      <c r="O2392" s="44" t="str">
        <f t="shared" si="229"/>
        <v/>
      </c>
      <c r="P2392" s="71" t="str">
        <f t="shared" si="226"/>
        <v/>
      </c>
      <c r="Q2392" s="29" t="str">
        <f t="shared" si="227"/>
        <v/>
      </c>
      <c r="R2392" s="70" t="str">
        <f>IF(E2392="","",IF(Q2392="","",IFERROR(VLOOKUP(M2392,point3[],2,FALSE),1)))</f>
        <v/>
      </c>
      <c r="S2392" s="66" t="str">
        <f t="shared" si="228"/>
        <v/>
      </c>
      <c r="T2392" s="30" t="str">
        <f>IF(E2392="","",IF(S2392="","",IFERROR(VLOOKUP(M2392,point3[],2,FALSE),IF(M2392="","",1))))</f>
        <v/>
      </c>
    </row>
    <row r="2393" spans="2:20" ht="19.5" customHeight="1" x14ac:dyDescent="0.2">
      <c r="B2393" s="62"/>
      <c r="C2393" s="63"/>
      <c r="D2393" s="9"/>
      <c r="E2393" s="83"/>
      <c r="F2393" s="93"/>
      <c r="G2393" s="84"/>
      <c r="H2393" s="85"/>
      <c r="I2393" s="85"/>
      <c r="J2393" s="85"/>
      <c r="K2393" s="86"/>
      <c r="M2393" s="32" t="str">
        <f t="shared" si="224"/>
        <v/>
      </c>
      <c r="N2393" s="111" t="str">
        <f t="shared" si="225"/>
        <v/>
      </c>
      <c r="O2393" s="44" t="str">
        <f t="shared" si="229"/>
        <v/>
      </c>
      <c r="P2393" s="71" t="str">
        <f t="shared" si="226"/>
        <v/>
      </c>
      <c r="Q2393" s="29" t="str">
        <f t="shared" si="227"/>
        <v/>
      </c>
      <c r="R2393" s="70" t="str">
        <f>IF(E2393="","",IF(Q2393="","",IFERROR(VLOOKUP(M2393,point3[],2,FALSE),1)))</f>
        <v/>
      </c>
      <c r="S2393" s="66" t="str">
        <f t="shared" si="228"/>
        <v/>
      </c>
      <c r="T2393" s="30" t="str">
        <f>IF(E2393="","",IF(S2393="","",IFERROR(VLOOKUP(M2393,point3[],2,FALSE),IF(M2393="","",1))))</f>
        <v/>
      </c>
    </row>
    <row r="2394" spans="2:20" ht="19.5" customHeight="1" x14ac:dyDescent="0.2">
      <c r="B2394" s="62"/>
      <c r="C2394" s="63"/>
      <c r="D2394" s="9"/>
      <c r="E2394" s="83"/>
      <c r="F2394" s="93"/>
      <c r="G2394" s="84"/>
      <c r="H2394" s="85"/>
      <c r="I2394" s="85"/>
      <c r="J2394" s="85"/>
      <c r="K2394" s="86"/>
      <c r="M2394" s="32" t="str">
        <f t="shared" si="224"/>
        <v/>
      </c>
      <c r="N2394" s="111" t="str">
        <f t="shared" si="225"/>
        <v/>
      </c>
      <c r="O2394" s="44" t="str">
        <f t="shared" si="229"/>
        <v/>
      </c>
      <c r="P2394" s="71" t="str">
        <f t="shared" si="226"/>
        <v/>
      </c>
      <c r="Q2394" s="29" t="str">
        <f t="shared" si="227"/>
        <v/>
      </c>
      <c r="R2394" s="70" t="str">
        <f>IF(E2394="","",IF(Q2394="","",IFERROR(VLOOKUP(M2394,point3[],2,FALSE),1)))</f>
        <v/>
      </c>
      <c r="S2394" s="66" t="str">
        <f t="shared" si="228"/>
        <v/>
      </c>
      <c r="T2394" s="30" t="str">
        <f>IF(E2394="","",IF(S2394="","",IFERROR(VLOOKUP(M2394,point3[],2,FALSE),IF(M2394="","",1))))</f>
        <v/>
      </c>
    </row>
    <row r="2395" spans="2:20" ht="19.5" customHeight="1" x14ac:dyDescent="0.2">
      <c r="B2395" s="62"/>
      <c r="C2395" s="63"/>
      <c r="D2395" s="9"/>
      <c r="E2395" s="83"/>
      <c r="F2395" s="93"/>
      <c r="G2395" s="84"/>
      <c r="H2395" s="85"/>
      <c r="I2395" s="85"/>
      <c r="J2395" s="85"/>
      <c r="K2395" s="86"/>
      <c r="M2395" s="32" t="str">
        <f t="shared" si="224"/>
        <v/>
      </c>
      <c r="N2395" s="111" t="str">
        <f t="shared" si="225"/>
        <v/>
      </c>
      <c r="O2395" s="44" t="str">
        <f t="shared" si="229"/>
        <v/>
      </c>
      <c r="P2395" s="71" t="str">
        <f t="shared" si="226"/>
        <v/>
      </c>
      <c r="Q2395" s="29" t="str">
        <f t="shared" si="227"/>
        <v/>
      </c>
      <c r="R2395" s="70" t="str">
        <f>IF(E2395="","",IF(Q2395="","",IFERROR(VLOOKUP(M2395,point3[],2,FALSE),1)))</f>
        <v/>
      </c>
      <c r="S2395" s="66" t="str">
        <f t="shared" si="228"/>
        <v/>
      </c>
      <c r="T2395" s="30" t="str">
        <f>IF(E2395="","",IF(S2395="","",IFERROR(VLOOKUP(M2395,point3[],2,FALSE),IF(M2395="","",1))))</f>
        <v/>
      </c>
    </row>
    <row r="2396" spans="2:20" ht="19.5" customHeight="1" x14ac:dyDescent="0.2">
      <c r="B2396" s="62"/>
      <c r="C2396" s="63"/>
      <c r="D2396" s="9"/>
      <c r="E2396" s="83"/>
      <c r="F2396" s="93"/>
      <c r="G2396" s="84"/>
      <c r="H2396" s="85"/>
      <c r="I2396" s="85"/>
      <c r="J2396" s="85"/>
      <c r="K2396" s="86"/>
      <c r="M2396" s="32" t="str">
        <f t="shared" si="224"/>
        <v/>
      </c>
      <c r="N2396" s="111" t="str">
        <f t="shared" si="225"/>
        <v/>
      </c>
      <c r="O2396" s="44" t="str">
        <f t="shared" si="229"/>
        <v/>
      </c>
      <c r="P2396" s="71" t="str">
        <f t="shared" si="226"/>
        <v/>
      </c>
      <c r="Q2396" s="29" t="str">
        <f t="shared" si="227"/>
        <v/>
      </c>
      <c r="R2396" s="70" t="str">
        <f>IF(E2396="","",IF(Q2396="","",IFERROR(VLOOKUP(M2396,point3[],2,FALSE),1)))</f>
        <v/>
      </c>
      <c r="S2396" s="66" t="str">
        <f t="shared" si="228"/>
        <v/>
      </c>
      <c r="T2396" s="30" t="str">
        <f>IF(E2396="","",IF(S2396="","",IFERROR(VLOOKUP(M2396,point3[],2,FALSE),IF(M2396="","",1))))</f>
        <v/>
      </c>
    </row>
    <row r="2397" spans="2:20" ht="19.5" customHeight="1" x14ac:dyDescent="0.2">
      <c r="B2397" s="62"/>
      <c r="C2397" s="63"/>
      <c r="D2397" s="9"/>
      <c r="E2397" s="83"/>
      <c r="F2397" s="93"/>
      <c r="G2397" s="84"/>
      <c r="H2397" s="85"/>
      <c r="I2397" s="85"/>
      <c r="J2397" s="85"/>
      <c r="K2397" s="86"/>
      <c r="M2397" s="32" t="str">
        <f t="shared" si="224"/>
        <v/>
      </c>
      <c r="N2397" s="111" t="str">
        <f t="shared" si="225"/>
        <v/>
      </c>
      <c r="O2397" s="44" t="str">
        <f t="shared" si="229"/>
        <v/>
      </c>
      <c r="P2397" s="71" t="str">
        <f t="shared" si="226"/>
        <v/>
      </c>
      <c r="Q2397" s="29" t="str">
        <f t="shared" si="227"/>
        <v/>
      </c>
      <c r="R2397" s="70" t="str">
        <f>IF(E2397="","",IF(Q2397="","",IFERROR(VLOOKUP(M2397,point3[],2,FALSE),1)))</f>
        <v/>
      </c>
      <c r="S2397" s="66" t="str">
        <f t="shared" si="228"/>
        <v/>
      </c>
      <c r="T2397" s="30" t="str">
        <f>IF(E2397="","",IF(S2397="","",IFERROR(VLOOKUP(M2397,point3[],2,FALSE),IF(M2397="","",1))))</f>
        <v/>
      </c>
    </row>
    <row r="2398" spans="2:20" ht="19.5" customHeight="1" x14ac:dyDescent="0.2">
      <c r="B2398" s="62"/>
      <c r="C2398" s="63"/>
      <c r="D2398" s="9"/>
      <c r="E2398" s="83"/>
      <c r="F2398" s="93"/>
      <c r="G2398" s="84"/>
      <c r="H2398" s="85"/>
      <c r="I2398" s="85"/>
      <c r="J2398" s="85"/>
      <c r="K2398" s="86"/>
      <c r="M2398" s="32" t="str">
        <f t="shared" si="224"/>
        <v/>
      </c>
      <c r="N2398" s="111" t="str">
        <f t="shared" si="225"/>
        <v/>
      </c>
      <c r="O2398" s="44" t="str">
        <f t="shared" si="229"/>
        <v/>
      </c>
      <c r="P2398" s="71" t="str">
        <f t="shared" si="226"/>
        <v/>
      </c>
      <c r="Q2398" s="29" t="str">
        <f t="shared" si="227"/>
        <v/>
      </c>
      <c r="R2398" s="70" t="str">
        <f>IF(E2398="","",IF(Q2398="","",IFERROR(VLOOKUP(M2398,point3[],2,FALSE),1)))</f>
        <v/>
      </c>
      <c r="S2398" s="66" t="str">
        <f t="shared" si="228"/>
        <v/>
      </c>
      <c r="T2398" s="30" t="str">
        <f>IF(E2398="","",IF(S2398="","",IFERROR(VLOOKUP(M2398,point3[],2,FALSE),IF(M2398="","",1))))</f>
        <v/>
      </c>
    </row>
    <row r="2399" spans="2:20" ht="19.5" customHeight="1" x14ac:dyDescent="0.2">
      <c r="B2399" s="62"/>
      <c r="C2399" s="63"/>
      <c r="D2399" s="9"/>
      <c r="E2399" s="83"/>
      <c r="F2399" s="93"/>
      <c r="G2399" s="84"/>
      <c r="H2399" s="85"/>
      <c r="I2399" s="85"/>
      <c r="J2399" s="85"/>
      <c r="K2399" s="86"/>
      <c r="M2399" s="32" t="str">
        <f t="shared" si="224"/>
        <v/>
      </c>
      <c r="N2399" s="111" t="str">
        <f t="shared" si="225"/>
        <v/>
      </c>
      <c r="O2399" s="44" t="str">
        <f t="shared" si="229"/>
        <v/>
      </c>
      <c r="P2399" s="71" t="str">
        <f t="shared" si="226"/>
        <v/>
      </c>
      <c r="Q2399" s="29" t="str">
        <f t="shared" si="227"/>
        <v/>
      </c>
      <c r="R2399" s="70" t="str">
        <f>IF(E2399="","",IF(Q2399="","",IFERROR(VLOOKUP(M2399,point3[],2,FALSE),1)))</f>
        <v/>
      </c>
      <c r="S2399" s="66" t="str">
        <f t="shared" si="228"/>
        <v/>
      </c>
      <c r="T2399" s="30" t="str">
        <f>IF(E2399="","",IF(S2399="","",IFERROR(VLOOKUP(M2399,point3[],2,FALSE),IF(M2399="","",1))))</f>
        <v/>
      </c>
    </row>
    <row r="2400" spans="2:20" ht="19.5" customHeight="1" x14ac:dyDescent="0.2">
      <c r="B2400" s="62"/>
      <c r="C2400" s="63"/>
      <c r="D2400" s="9"/>
      <c r="E2400" s="83"/>
      <c r="F2400" s="93"/>
      <c r="G2400" s="84"/>
      <c r="H2400" s="85"/>
      <c r="I2400" s="85"/>
      <c r="J2400" s="85"/>
      <c r="K2400" s="86"/>
      <c r="M2400" s="32" t="str">
        <f t="shared" si="224"/>
        <v/>
      </c>
      <c r="N2400" s="111" t="str">
        <f t="shared" si="225"/>
        <v/>
      </c>
      <c r="O2400" s="44" t="str">
        <f t="shared" si="229"/>
        <v/>
      </c>
      <c r="P2400" s="71" t="str">
        <f t="shared" si="226"/>
        <v/>
      </c>
      <c r="Q2400" s="29" t="str">
        <f t="shared" si="227"/>
        <v/>
      </c>
      <c r="R2400" s="70" t="str">
        <f>IF(E2400="","",IF(Q2400="","",IFERROR(VLOOKUP(M2400,point3[],2,FALSE),1)))</f>
        <v/>
      </c>
      <c r="S2400" s="66" t="str">
        <f t="shared" si="228"/>
        <v/>
      </c>
      <c r="T2400" s="30" t="str">
        <f>IF(E2400="","",IF(S2400="","",IFERROR(VLOOKUP(M2400,point3[],2,FALSE),IF(M2400="","",1))))</f>
        <v/>
      </c>
    </row>
    <row r="2401" spans="2:20" ht="19.5" customHeight="1" x14ac:dyDescent="0.2">
      <c r="B2401" s="62"/>
      <c r="C2401" s="63"/>
      <c r="D2401" s="9"/>
      <c r="E2401" s="83"/>
      <c r="F2401" s="93"/>
      <c r="G2401" s="84"/>
      <c r="H2401" s="85"/>
      <c r="I2401" s="85"/>
      <c r="J2401" s="85"/>
      <c r="K2401" s="86"/>
      <c r="M2401" s="32" t="str">
        <f t="shared" si="224"/>
        <v/>
      </c>
      <c r="N2401" s="111" t="str">
        <f t="shared" si="225"/>
        <v/>
      </c>
      <c r="O2401" s="44" t="str">
        <f t="shared" si="229"/>
        <v/>
      </c>
      <c r="P2401" s="71" t="str">
        <f t="shared" si="226"/>
        <v/>
      </c>
      <c r="Q2401" s="29" t="str">
        <f t="shared" si="227"/>
        <v/>
      </c>
      <c r="R2401" s="70" t="str">
        <f>IF(E2401="","",IF(Q2401="","",IFERROR(VLOOKUP(M2401,point3[],2,FALSE),1)))</f>
        <v/>
      </c>
      <c r="S2401" s="66" t="str">
        <f t="shared" si="228"/>
        <v/>
      </c>
      <c r="T2401" s="30" t="str">
        <f>IF(E2401="","",IF(S2401="","",IFERROR(VLOOKUP(M2401,point3[],2,FALSE),IF(M2401="","",1))))</f>
        <v/>
      </c>
    </row>
    <row r="2402" spans="2:20" ht="19.5" customHeight="1" x14ac:dyDescent="0.2">
      <c r="B2402" s="62"/>
      <c r="C2402" s="63"/>
      <c r="D2402" s="9"/>
      <c r="E2402" s="83"/>
      <c r="F2402" s="93"/>
      <c r="G2402" s="84"/>
      <c r="H2402" s="85"/>
      <c r="I2402" s="85"/>
      <c r="J2402" s="85"/>
      <c r="K2402" s="86"/>
      <c r="M2402" s="32" t="str">
        <f t="shared" si="224"/>
        <v/>
      </c>
      <c r="N2402" s="111" t="str">
        <f t="shared" si="225"/>
        <v/>
      </c>
      <c r="O2402" s="44" t="str">
        <f t="shared" si="229"/>
        <v/>
      </c>
      <c r="P2402" s="71" t="str">
        <f t="shared" si="226"/>
        <v/>
      </c>
      <c r="Q2402" s="29" t="str">
        <f t="shared" si="227"/>
        <v/>
      </c>
      <c r="R2402" s="70" t="str">
        <f>IF(E2402="","",IF(Q2402="","",IFERROR(VLOOKUP(M2402,point3[],2,FALSE),1)))</f>
        <v/>
      </c>
      <c r="S2402" s="66" t="str">
        <f t="shared" si="228"/>
        <v/>
      </c>
      <c r="T2402" s="30" t="str">
        <f>IF(E2402="","",IF(S2402="","",IFERROR(VLOOKUP(M2402,point3[],2,FALSE),IF(M2402="","",1))))</f>
        <v/>
      </c>
    </row>
    <row r="2403" spans="2:20" ht="19.5" customHeight="1" x14ac:dyDescent="0.2">
      <c r="B2403" s="62"/>
      <c r="C2403" s="63"/>
      <c r="D2403" s="9"/>
      <c r="E2403" s="83"/>
      <c r="F2403" s="93"/>
      <c r="G2403" s="84"/>
      <c r="H2403" s="85"/>
      <c r="I2403" s="85"/>
      <c r="J2403" s="85"/>
      <c r="K2403" s="86"/>
      <c r="M2403" s="33" t="str">
        <f t="shared" si="224"/>
        <v/>
      </c>
      <c r="N2403" s="111" t="str">
        <f t="shared" si="225"/>
        <v/>
      </c>
      <c r="O2403" s="45" t="str">
        <f t="shared" si="229"/>
        <v/>
      </c>
      <c r="P2403" s="71" t="str">
        <f t="shared" si="226"/>
        <v/>
      </c>
      <c r="Q2403" s="29" t="str">
        <f t="shared" si="227"/>
        <v/>
      </c>
      <c r="R2403" s="70" t="str">
        <f>IF(E2403="","",IF(Q2403="","",IFERROR(VLOOKUP(M2403,point3[],2,FALSE),1)))</f>
        <v/>
      </c>
      <c r="S2403" s="66" t="str">
        <f t="shared" si="228"/>
        <v/>
      </c>
      <c r="T2403" s="30" t="str">
        <f>IF(E2403="","",IF(S2403="","",IFERROR(VLOOKUP(M2403,point3[],2,FALSE),IF(M2403="","",1))))</f>
        <v/>
      </c>
    </row>
    <row r="2404" spans="2:20" ht="19.5" customHeight="1" x14ac:dyDescent="0.2">
      <c r="B2404" s="62"/>
      <c r="C2404" s="63"/>
      <c r="D2404" s="9"/>
      <c r="E2404" s="83"/>
      <c r="F2404" s="93"/>
      <c r="G2404" s="84"/>
      <c r="H2404" s="85"/>
      <c r="I2404" s="85"/>
      <c r="J2404" s="85"/>
      <c r="K2404" s="86"/>
      <c r="M2404" s="32" t="str">
        <f t="shared" si="224"/>
        <v/>
      </c>
      <c r="N2404" s="111" t="str">
        <f t="shared" si="225"/>
        <v/>
      </c>
      <c r="O2404" s="44" t="str">
        <f t="shared" si="229"/>
        <v/>
      </c>
      <c r="P2404" s="71" t="str">
        <f t="shared" si="226"/>
        <v/>
      </c>
      <c r="Q2404" s="29" t="str">
        <f t="shared" si="227"/>
        <v/>
      </c>
      <c r="R2404" s="70" t="str">
        <f>IF(E2404="","",IF(Q2404="","",IFERROR(VLOOKUP(M2404,point3[],2,FALSE),1)))</f>
        <v/>
      </c>
      <c r="S2404" s="66" t="str">
        <f t="shared" si="228"/>
        <v/>
      </c>
      <c r="T2404" s="30" t="str">
        <f>IF(E2404="","",IF(S2404="","",IFERROR(VLOOKUP(M2404,point3[],2,FALSE),IF(M2404="","",1))))</f>
        <v/>
      </c>
    </row>
    <row r="2405" spans="2:20" ht="19.5" customHeight="1" x14ac:dyDescent="0.2">
      <c r="B2405" s="62"/>
      <c r="C2405" s="63"/>
      <c r="D2405" s="9"/>
      <c r="E2405" s="83"/>
      <c r="F2405" s="93"/>
      <c r="G2405" s="84"/>
      <c r="H2405" s="85"/>
      <c r="I2405" s="85"/>
      <c r="J2405" s="85"/>
      <c r="K2405" s="86"/>
      <c r="M2405" s="32" t="str">
        <f t="shared" si="224"/>
        <v/>
      </c>
      <c r="N2405" s="111" t="str">
        <f t="shared" si="225"/>
        <v/>
      </c>
      <c r="O2405" s="44" t="str">
        <f t="shared" si="229"/>
        <v/>
      </c>
      <c r="P2405" s="71" t="str">
        <f t="shared" si="226"/>
        <v/>
      </c>
      <c r="Q2405" s="29" t="str">
        <f t="shared" si="227"/>
        <v/>
      </c>
      <c r="R2405" s="70" t="str">
        <f>IF(E2405="","",IF(Q2405="","",IFERROR(VLOOKUP(M2405,point3[],2,FALSE),1)))</f>
        <v/>
      </c>
      <c r="S2405" s="66" t="str">
        <f t="shared" si="228"/>
        <v/>
      </c>
      <c r="T2405" s="30" t="str">
        <f>IF(E2405="","",IF(S2405="","",IFERROR(VLOOKUP(M2405,point3[],2,FALSE),IF(M2405="","",1))))</f>
        <v/>
      </c>
    </row>
    <row r="2406" spans="2:20" ht="19.5" customHeight="1" x14ac:dyDescent="0.2">
      <c r="B2406" s="62"/>
      <c r="C2406" s="63"/>
      <c r="D2406" s="9"/>
      <c r="E2406" s="83"/>
      <c r="F2406" s="93"/>
      <c r="G2406" s="84"/>
      <c r="H2406" s="85"/>
      <c r="I2406" s="85"/>
      <c r="J2406" s="85"/>
      <c r="K2406" s="86"/>
      <c r="M2406" s="32" t="str">
        <f t="shared" si="224"/>
        <v/>
      </c>
      <c r="N2406" s="111" t="str">
        <f t="shared" si="225"/>
        <v/>
      </c>
      <c r="O2406" s="44" t="str">
        <f t="shared" si="229"/>
        <v/>
      </c>
      <c r="P2406" s="71" t="str">
        <f t="shared" si="226"/>
        <v/>
      </c>
      <c r="Q2406" s="29" t="str">
        <f t="shared" si="227"/>
        <v/>
      </c>
      <c r="R2406" s="70" t="str">
        <f>IF(E2406="","",IF(Q2406="","",IFERROR(VLOOKUP(M2406,point3[],2,FALSE),1)))</f>
        <v/>
      </c>
      <c r="S2406" s="66" t="str">
        <f t="shared" si="228"/>
        <v/>
      </c>
      <c r="T2406" s="30" t="str">
        <f>IF(E2406="","",IF(S2406="","",IFERROR(VLOOKUP(M2406,point3[],2,FALSE),IF(M2406="","",1))))</f>
        <v/>
      </c>
    </row>
    <row r="2407" spans="2:20" ht="19.5" customHeight="1" x14ac:dyDescent="0.2">
      <c r="B2407" s="62"/>
      <c r="C2407" s="63"/>
      <c r="D2407" s="9"/>
      <c r="E2407" s="83"/>
      <c r="F2407" s="93"/>
      <c r="G2407" s="84"/>
      <c r="H2407" s="85"/>
      <c r="I2407" s="85"/>
      <c r="J2407" s="85"/>
      <c r="K2407" s="86"/>
      <c r="M2407" s="32" t="str">
        <f t="shared" si="224"/>
        <v/>
      </c>
      <c r="N2407" s="111" t="str">
        <f t="shared" si="225"/>
        <v/>
      </c>
      <c r="O2407" s="44" t="str">
        <f t="shared" si="229"/>
        <v/>
      </c>
      <c r="P2407" s="71" t="str">
        <f t="shared" si="226"/>
        <v/>
      </c>
      <c r="Q2407" s="29" t="str">
        <f t="shared" si="227"/>
        <v/>
      </c>
      <c r="R2407" s="70" t="str">
        <f>IF(E2407="","",IF(Q2407="","",IFERROR(VLOOKUP(M2407,point3[],2,FALSE),1)))</f>
        <v/>
      </c>
      <c r="S2407" s="66" t="str">
        <f t="shared" si="228"/>
        <v/>
      </c>
      <c r="T2407" s="30" t="str">
        <f>IF(E2407="","",IF(S2407="","",IFERROR(VLOOKUP(M2407,point3[],2,FALSE),IF(M2407="","",1))))</f>
        <v/>
      </c>
    </row>
    <row r="2408" spans="2:20" ht="19.5" customHeight="1" x14ac:dyDescent="0.2">
      <c r="B2408" s="62"/>
      <c r="C2408" s="63"/>
      <c r="D2408" s="9"/>
      <c r="E2408" s="83"/>
      <c r="F2408" s="93"/>
      <c r="G2408" s="84"/>
      <c r="H2408" s="85"/>
      <c r="I2408" s="85"/>
      <c r="J2408" s="85"/>
      <c r="K2408" s="86"/>
      <c r="M2408" s="32" t="str">
        <f t="shared" si="224"/>
        <v/>
      </c>
      <c r="N2408" s="111" t="str">
        <f t="shared" si="225"/>
        <v/>
      </c>
      <c r="O2408" s="44" t="str">
        <f t="shared" si="229"/>
        <v/>
      </c>
      <c r="P2408" s="71" t="str">
        <f t="shared" si="226"/>
        <v/>
      </c>
      <c r="Q2408" s="29" t="str">
        <f t="shared" si="227"/>
        <v/>
      </c>
      <c r="R2408" s="70" t="str">
        <f>IF(E2408="","",IF(Q2408="","",IFERROR(VLOOKUP(M2408,point3[],2,FALSE),1)))</f>
        <v/>
      </c>
      <c r="S2408" s="66" t="str">
        <f t="shared" si="228"/>
        <v/>
      </c>
      <c r="T2408" s="30" t="str">
        <f>IF(E2408="","",IF(S2408="","",IFERROR(VLOOKUP(M2408,point3[],2,FALSE),IF(M2408="","",1))))</f>
        <v/>
      </c>
    </row>
    <row r="2409" spans="2:20" ht="19.5" customHeight="1" x14ac:dyDescent="0.2">
      <c r="B2409" s="62"/>
      <c r="C2409" s="63"/>
      <c r="D2409" s="9"/>
      <c r="E2409" s="83"/>
      <c r="F2409" s="93"/>
      <c r="G2409" s="84"/>
      <c r="H2409" s="85"/>
      <c r="I2409" s="85"/>
      <c r="J2409" s="85"/>
      <c r="K2409" s="86"/>
      <c r="M2409" s="32" t="str">
        <f t="shared" si="224"/>
        <v/>
      </c>
      <c r="N2409" s="111" t="str">
        <f t="shared" si="225"/>
        <v/>
      </c>
      <c r="O2409" s="44" t="str">
        <f t="shared" si="229"/>
        <v/>
      </c>
      <c r="P2409" s="71" t="str">
        <f t="shared" si="226"/>
        <v/>
      </c>
      <c r="Q2409" s="29" t="str">
        <f t="shared" si="227"/>
        <v/>
      </c>
      <c r="R2409" s="70" t="str">
        <f>IF(E2409="","",IF(Q2409="","",IFERROR(VLOOKUP(M2409,point3[],2,FALSE),1)))</f>
        <v/>
      </c>
      <c r="S2409" s="66" t="str">
        <f t="shared" si="228"/>
        <v/>
      </c>
      <c r="T2409" s="30" t="str">
        <f>IF(E2409="","",IF(S2409="","",IFERROR(VLOOKUP(M2409,point3[],2,FALSE),IF(M2409="","",1))))</f>
        <v/>
      </c>
    </row>
    <row r="2410" spans="2:20" ht="19.5" customHeight="1" x14ac:dyDescent="0.2">
      <c r="B2410" s="62"/>
      <c r="C2410" s="63"/>
      <c r="D2410" s="9"/>
      <c r="E2410" s="83"/>
      <c r="F2410" s="93"/>
      <c r="G2410" s="84"/>
      <c r="H2410" s="85"/>
      <c r="I2410" s="85"/>
      <c r="J2410" s="85"/>
      <c r="K2410" s="86"/>
      <c r="M2410" s="32" t="str">
        <f t="shared" si="224"/>
        <v/>
      </c>
      <c r="N2410" s="111" t="str">
        <f t="shared" si="225"/>
        <v/>
      </c>
      <c r="O2410" s="44" t="str">
        <f t="shared" si="229"/>
        <v/>
      </c>
      <c r="P2410" s="71" t="str">
        <f t="shared" si="226"/>
        <v/>
      </c>
      <c r="Q2410" s="29" t="str">
        <f t="shared" si="227"/>
        <v/>
      </c>
      <c r="R2410" s="70" t="str">
        <f>IF(E2410="","",IF(Q2410="","",IFERROR(VLOOKUP(M2410,point3[],2,FALSE),1)))</f>
        <v/>
      </c>
      <c r="S2410" s="66" t="str">
        <f t="shared" si="228"/>
        <v/>
      </c>
      <c r="T2410" s="30" t="str">
        <f>IF(E2410="","",IF(S2410="","",IFERROR(VLOOKUP(M2410,point3[],2,FALSE),IF(M2410="","",1))))</f>
        <v/>
      </c>
    </row>
    <row r="2411" spans="2:20" ht="19.5" customHeight="1" x14ac:dyDescent="0.2">
      <c r="B2411" s="62"/>
      <c r="C2411" s="63"/>
      <c r="D2411" s="9"/>
      <c r="E2411" s="83"/>
      <c r="F2411" s="93"/>
      <c r="G2411" s="84"/>
      <c r="H2411" s="85"/>
      <c r="I2411" s="85"/>
      <c r="J2411" s="85"/>
      <c r="K2411" s="86"/>
      <c r="M2411" s="32" t="str">
        <f t="shared" si="224"/>
        <v/>
      </c>
      <c r="N2411" s="111" t="str">
        <f t="shared" si="225"/>
        <v/>
      </c>
      <c r="O2411" s="44" t="str">
        <f t="shared" si="229"/>
        <v/>
      </c>
      <c r="P2411" s="71" t="str">
        <f t="shared" si="226"/>
        <v/>
      </c>
      <c r="Q2411" s="29" t="str">
        <f t="shared" si="227"/>
        <v/>
      </c>
      <c r="R2411" s="70" t="str">
        <f>IF(E2411="","",IF(Q2411="","",IFERROR(VLOOKUP(M2411,point3[],2,FALSE),1)))</f>
        <v/>
      </c>
      <c r="S2411" s="66" t="str">
        <f t="shared" si="228"/>
        <v/>
      </c>
      <c r="T2411" s="30" t="str">
        <f>IF(E2411="","",IF(S2411="","",IFERROR(VLOOKUP(M2411,point3[],2,FALSE),IF(M2411="","",1))))</f>
        <v/>
      </c>
    </row>
    <row r="2412" spans="2:20" ht="19.5" customHeight="1" x14ac:dyDescent="0.2">
      <c r="B2412" s="62"/>
      <c r="C2412" s="63"/>
      <c r="D2412" s="9"/>
      <c r="E2412" s="83"/>
      <c r="F2412" s="93"/>
      <c r="G2412" s="84"/>
      <c r="H2412" s="85"/>
      <c r="I2412" s="85"/>
      <c r="J2412" s="85"/>
      <c r="K2412" s="86"/>
      <c r="M2412" s="32" t="str">
        <f t="shared" si="224"/>
        <v/>
      </c>
      <c r="N2412" s="111" t="str">
        <f t="shared" si="225"/>
        <v/>
      </c>
      <c r="O2412" s="44" t="str">
        <f t="shared" si="229"/>
        <v/>
      </c>
      <c r="P2412" s="71" t="str">
        <f t="shared" si="226"/>
        <v/>
      </c>
      <c r="Q2412" s="29" t="str">
        <f t="shared" si="227"/>
        <v/>
      </c>
      <c r="R2412" s="70" t="str">
        <f>IF(E2412="","",IF(Q2412="","",IFERROR(VLOOKUP(M2412,point3[],2,FALSE),1)))</f>
        <v/>
      </c>
      <c r="S2412" s="66" t="str">
        <f t="shared" si="228"/>
        <v/>
      </c>
      <c r="T2412" s="30" t="str">
        <f>IF(E2412="","",IF(S2412="","",IFERROR(VLOOKUP(M2412,point3[],2,FALSE),IF(M2412="","",1))))</f>
        <v/>
      </c>
    </row>
    <row r="2413" spans="2:20" ht="19.5" customHeight="1" x14ac:dyDescent="0.2">
      <c r="B2413" s="62"/>
      <c r="C2413" s="63"/>
      <c r="D2413" s="9"/>
      <c r="E2413" s="83"/>
      <c r="F2413" s="93"/>
      <c r="G2413" s="84"/>
      <c r="H2413" s="85"/>
      <c r="I2413" s="85"/>
      <c r="J2413" s="85"/>
      <c r="K2413" s="86"/>
      <c r="M2413" s="32" t="str">
        <f t="shared" si="224"/>
        <v/>
      </c>
      <c r="N2413" s="111" t="str">
        <f t="shared" si="225"/>
        <v/>
      </c>
      <c r="O2413" s="44" t="str">
        <f t="shared" si="229"/>
        <v/>
      </c>
      <c r="P2413" s="71" t="str">
        <f t="shared" si="226"/>
        <v/>
      </c>
      <c r="Q2413" s="29" t="str">
        <f t="shared" si="227"/>
        <v/>
      </c>
      <c r="R2413" s="70" t="str">
        <f>IF(E2413="","",IF(Q2413="","",IFERROR(VLOOKUP(M2413,point3[],2,FALSE),1)))</f>
        <v/>
      </c>
      <c r="S2413" s="66" t="str">
        <f t="shared" si="228"/>
        <v/>
      </c>
      <c r="T2413" s="30" t="str">
        <f>IF(E2413="","",IF(S2413="","",IFERROR(VLOOKUP(M2413,point3[],2,FALSE),IF(M2413="","",1))))</f>
        <v/>
      </c>
    </row>
    <row r="2414" spans="2:20" ht="19.5" customHeight="1" x14ac:dyDescent="0.2">
      <c r="B2414" s="62"/>
      <c r="C2414" s="63"/>
      <c r="D2414" s="9"/>
      <c r="E2414" s="83"/>
      <c r="F2414" s="93"/>
      <c r="G2414" s="84"/>
      <c r="H2414" s="85"/>
      <c r="I2414" s="85"/>
      <c r="J2414" s="85"/>
      <c r="K2414" s="86"/>
      <c r="M2414" s="32" t="str">
        <f t="shared" si="224"/>
        <v/>
      </c>
      <c r="N2414" s="111" t="str">
        <f t="shared" si="225"/>
        <v/>
      </c>
      <c r="O2414" s="44" t="str">
        <f t="shared" si="229"/>
        <v/>
      </c>
      <c r="P2414" s="71" t="str">
        <f t="shared" si="226"/>
        <v/>
      </c>
      <c r="Q2414" s="29" t="str">
        <f t="shared" si="227"/>
        <v/>
      </c>
      <c r="R2414" s="70" t="str">
        <f>IF(E2414="","",IF(Q2414="","",IFERROR(VLOOKUP(M2414,point3[],2,FALSE),1)))</f>
        <v/>
      </c>
      <c r="S2414" s="66" t="str">
        <f t="shared" si="228"/>
        <v/>
      </c>
      <c r="T2414" s="30" t="str">
        <f>IF(E2414="","",IF(S2414="","",IFERROR(VLOOKUP(M2414,point3[],2,FALSE),IF(M2414="","",1))))</f>
        <v/>
      </c>
    </row>
    <row r="2415" spans="2:20" ht="19.5" customHeight="1" x14ac:dyDescent="0.2">
      <c r="B2415" s="62"/>
      <c r="C2415" s="63"/>
      <c r="D2415" s="9"/>
      <c r="E2415" s="83"/>
      <c r="F2415" s="93"/>
      <c r="G2415" s="84"/>
      <c r="H2415" s="85"/>
      <c r="I2415" s="85"/>
      <c r="J2415" s="85"/>
      <c r="K2415" s="86"/>
      <c r="M2415" s="33" t="str">
        <f t="shared" si="224"/>
        <v/>
      </c>
      <c r="N2415" s="111" t="str">
        <f t="shared" si="225"/>
        <v/>
      </c>
      <c r="O2415" s="45" t="str">
        <f t="shared" si="229"/>
        <v/>
      </c>
      <c r="P2415" s="71" t="str">
        <f t="shared" si="226"/>
        <v/>
      </c>
      <c r="Q2415" s="29" t="str">
        <f t="shared" si="227"/>
        <v/>
      </c>
      <c r="R2415" s="70" t="str">
        <f>IF(E2415="","",IF(Q2415="","",IFERROR(VLOOKUP(M2415,point3[],2,FALSE),1)))</f>
        <v/>
      </c>
      <c r="S2415" s="66" t="str">
        <f t="shared" si="228"/>
        <v/>
      </c>
      <c r="T2415" s="30" t="str">
        <f>IF(E2415="","",IF(S2415="","",IFERROR(VLOOKUP(M2415,point3[],2,FALSE),IF(M2415="","",1))))</f>
        <v/>
      </c>
    </row>
    <row r="2416" spans="2:20" ht="19.5" customHeight="1" x14ac:dyDescent="0.2">
      <c r="B2416" s="62"/>
      <c r="C2416" s="63"/>
      <c r="D2416" s="9"/>
      <c r="E2416" s="83"/>
      <c r="F2416" s="93"/>
      <c r="G2416" s="84"/>
      <c r="H2416" s="85"/>
      <c r="I2416" s="85"/>
      <c r="J2416" s="85"/>
      <c r="K2416" s="86"/>
      <c r="M2416" s="32" t="str">
        <f t="shared" si="224"/>
        <v/>
      </c>
      <c r="N2416" s="111" t="str">
        <f t="shared" si="225"/>
        <v/>
      </c>
      <c r="O2416" s="44" t="str">
        <f t="shared" si="229"/>
        <v/>
      </c>
      <c r="P2416" s="71" t="str">
        <f t="shared" si="226"/>
        <v/>
      </c>
      <c r="Q2416" s="29" t="str">
        <f t="shared" si="227"/>
        <v/>
      </c>
      <c r="R2416" s="70" t="str">
        <f>IF(E2416="","",IF(Q2416="","",IFERROR(VLOOKUP(M2416,point3[],2,FALSE),1)))</f>
        <v/>
      </c>
      <c r="S2416" s="66" t="str">
        <f t="shared" si="228"/>
        <v/>
      </c>
      <c r="T2416" s="30" t="str">
        <f>IF(E2416="","",IF(S2416="","",IFERROR(VLOOKUP(M2416,point3[],2,FALSE),IF(M2416="","",1))))</f>
        <v/>
      </c>
    </row>
    <row r="2417" spans="2:20" ht="19.5" customHeight="1" x14ac:dyDescent="0.2">
      <c r="B2417" s="62"/>
      <c r="C2417" s="63"/>
      <c r="D2417" s="9"/>
      <c r="E2417" s="83"/>
      <c r="F2417" s="93"/>
      <c r="G2417" s="84"/>
      <c r="H2417" s="85"/>
      <c r="I2417" s="85"/>
      <c r="J2417" s="85"/>
      <c r="K2417" s="86"/>
      <c r="M2417" s="32" t="str">
        <f t="shared" si="224"/>
        <v/>
      </c>
      <c r="N2417" s="111" t="str">
        <f t="shared" si="225"/>
        <v/>
      </c>
      <c r="O2417" s="44" t="str">
        <f t="shared" si="229"/>
        <v/>
      </c>
      <c r="P2417" s="71" t="str">
        <f t="shared" si="226"/>
        <v/>
      </c>
      <c r="Q2417" s="29" t="str">
        <f t="shared" si="227"/>
        <v/>
      </c>
      <c r="R2417" s="70" t="str">
        <f>IF(E2417="","",IF(Q2417="","",IFERROR(VLOOKUP(M2417,point3[],2,FALSE),1)))</f>
        <v/>
      </c>
      <c r="S2417" s="66" t="str">
        <f t="shared" si="228"/>
        <v/>
      </c>
      <c r="T2417" s="30" t="str">
        <f>IF(E2417="","",IF(S2417="","",IFERROR(VLOOKUP(M2417,point3[],2,FALSE),IF(M2417="","",1))))</f>
        <v/>
      </c>
    </row>
    <row r="2418" spans="2:20" ht="19.5" customHeight="1" x14ac:dyDescent="0.2">
      <c r="B2418" s="62"/>
      <c r="C2418" s="63"/>
      <c r="D2418" s="9"/>
      <c r="E2418" s="83"/>
      <c r="F2418" s="93"/>
      <c r="G2418" s="84"/>
      <c r="H2418" s="85"/>
      <c r="I2418" s="85"/>
      <c r="J2418" s="85"/>
      <c r="K2418" s="86"/>
      <c r="M2418" s="32" t="str">
        <f t="shared" si="224"/>
        <v/>
      </c>
      <c r="N2418" s="111" t="str">
        <f t="shared" si="225"/>
        <v/>
      </c>
      <c r="O2418" s="44" t="str">
        <f t="shared" si="229"/>
        <v/>
      </c>
      <c r="P2418" s="71" t="str">
        <f t="shared" si="226"/>
        <v/>
      </c>
      <c r="Q2418" s="29" t="str">
        <f t="shared" si="227"/>
        <v/>
      </c>
      <c r="R2418" s="70" t="str">
        <f>IF(E2418="","",IF(Q2418="","",IFERROR(VLOOKUP(M2418,point3[],2,FALSE),1)))</f>
        <v/>
      </c>
      <c r="S2418" s="66" t="str">
        <f t="shared" si="228"/>
        <v/>
      </c>
      <c r="T2418" s="30" t="str">
        <f>IF(E2418="","",IF(S2418="","",IFERROR(VLOOKUP(M2418,point3[],2,FALSE),IF(M2418="","",1))))</f>
        <v/>
      </c>
    </row>
    <row r="2419" spans="2:20" ht="19.5" customHeight="1" x14ac:dyDescent="0.2">
      <c r="B2419" s="62"/>
      <c r="C2419" s="63"/>
      <c r="D2419" s="9"/>
      <c r="E2419" s="83"/>
      <c r="F2419" s="93"/>
      <c r="G2419" s="84"/>
      <c r="H2419" s="85"/>
      <c r="I2419" s="85"/>
      <c r="J2419" s="85"/>
      <c r="K2419" s="86"/>
      <c r="M2419" s="32" t="str">
        <f t="shared" si="224"/>
        <v/>
      </c>
      <c r="N2419" s="111" t="str">
        <f t="shared" si="225"/>
        <v/>
      </c>
      <c r="O2419" s="44" t="str">
        <f t="shared" si="229"/>
        <v/>
      </c>
      <c r="P2419" s="71" t="str">
        <f t="shared" si="226"/>
        <v/>
      </c>
      <c r="Q2419" s="29" t="str">
        <f t="shared" si="227"/>
        <v/>
      </c>
      <c r="R2419" s="70" t="str">
        <f>IF(E2419="","",IF(Q2419="","",IFERROR(VLOOKUP(M2419,point3[],2,FALSE),1)))</f>
        <v/>
      </c>
      <c r="S2419" s="66" t="str">
        <f t="shared" si="228"/>
        <v/>
      </c>
      <c r="T2419" s="30" t="str">
        <f>IF(E2419="","",IF(S2419="","",IFERROR(VLOOKUP(M2419,point3[],2,FALSE),IF(M2419="","",1))))</f>
        <v/>
      </c>
    </row>
    <row r="2420" spans="2:20" ht="19.5" customHeight="1" x14ac:dyDescent="0.2">
      <c r="B2420" s="62"/>
      <c r="C2420" s="63"/>
      <c r="D2420" s="9"/>
      <c r="E2420" s="83"/>
      <c r="F2420" s="93"/>
      <c r="G2420" s="84"/>
      <c r="H2420" s="85"/>
      <c r="I2420" s="85"/>
      <c r="J2420" s="85"/>
      <c r="K2420" s="86"/>
      <c r="M2420" s="32" t="str">
        <f t="shared" si="224"/>
        <v/>
      </c>
      <c r="N2420" s="111" t="str">
        <f t="shared" si="225"/>
        <v/>
      </c>
      <c r="O2420" s="44" t="str">
        <f t="shared" si="229"/>
        <v/>
      </c>
      <c r="P2420" s="71" t="str">
        <f t="shared" si="226"/>
        <v/>
      </c>
      <c r="Q2420" s="29" t="str">
        <f t="shared" si="227"/>
        <v/>
      </c>
      <c r="R2420" s="70" t="str">
        <f>IF(E2420="","",IF(Q2420="","",IFERROR(VLOOKUP(M2420,point3[],2,FALSE),1)))</f>
        <v/>
      </c>
      <c r="S2420" s="66" t="str">
        <f t="shared" si="228"/>
        <v/>
      </c>
      <c r="T2420" s="30" t="str">
        <f>IF(E2420="","",IF(S2420="","",IFERROR(VLOOKUP(M2420,point3[],2,FALSE),IF(M2420="","",1))))</f>
        <v/>
      </c>
    </row>
    <row r="2421" spans="2:20" ht="19.5" customHeight="1" x14ac:dyDescent="0.2">
      <c r="B2421" s="62"/>
      <c r="C2421" s="63"/>
      <c r="D2421" s="9"/>
      <c r="E2421" s="83"/>
      <c r="F2421" s="93"/>
      <c r="G2421" s="84"/>
      <c r="H2421" s="85"/>
      <c r="I2421" s="85"/>
      <c r="J2421" s="85"/>
      <c r="K2421" s="86"/>
      <c r="M2421" s="32" t="str">
        <f t="shared" si="224"/>
        <v/>
      </c>
      <c r="N2421" s="111" t="str">
        <f t="shared" si="225"/>
        <v/>
      </c>
      <c r="O2421" s="44" t="str">
        <f t="shared" si="229"/>
        <v/>
      </c>
      <c r="P2421" s="71" t="str">
        <f t="shared" si="226"/>
        <v/>
      </c>
      <c r="Q2421" s="29" t="str">
        <f t="shared" si="227"/>
        <v/>
      </c>
      <c r="R2421" s="70" t="str">
        <f>IF(E2421="","",IF(Q2421="","",IFERROR(VLOOKUP(M2421,point3[],2,FALSE),1)))</f>
        <v/>
      </c>
      <c r="S2421" s="66" t="str">
        <f t="shared" si="228"/>
        <v/>
      </c>
      <c r="T2421" s="30" t="str">
        <f>IF(E2421="","",IF(S2421="","",IFERROR(VLOOKUP(M2421,point3[],2,FALSE),IF(M2421="","",1))))</f>
        <v/>
      </c>
    </row>
    <row r="2422" spans="2:20" ht="19.5" customHeight="1" x14ac:dyDescent="0.2">
      <c r="B2422" s="62"/>
      <c r="C2422" s="63"/>
      <c r="D2422" s="9"/>
      <c r="E2422" s="83"/>
      <c r="F2422" s="93"/>
      <c r="G2422" s="84"/>
      <c r="H2422" s="85"/>
      <c r="I2422" s="85"/>
      <c r="J2422" s="85"/>
      <c r="K2422" s="86"/>
      <c r="M2422" s="32" t="str">
        <f t="shared" si="224"/>
        <v/>
      </c>
      <c r="N2422" s="111" t="str">
        <f t="shared" si="225"/>
        <v/>
      </c>
      <c r="O2422" s="44" t="str">
        <f t="shared" si="229"/>
        <v/>
      </c>
      <c r="P2422" s="71" t="str">
        <f t="shared" si="226"/>
        <v/>
      </c>
      <c r="Q2422" s="29" t="str">
        <f t="shared" si="227"/>
        <v/>
      </c>
      <c r="R2422" s="70" t="str">
        <f>IF(E2422="","",IF(Q2422="","",IFERROR(VLOOKUP(M2422,point3[],2,FALSE),1)))</f>
        <v/>
      </c>
      <c r="S2422" s="66" t="str">
        <f t="shared" si="228"/>
        <v/>
      </c>
      <c r="T2422" s="30" t="str">
        <f>IF(E2422="","",IF(S2422="","",IFERROR(VLOOKUP(M2422,point3[],2,FALSE),IF(M2422="","",1))))</f>
        <v/>
      </c>
    </row>
    <row r="2423" spans="2:20" ht="19.5" customHeight="1" x14ac:dyDescent="0.2">
      <c r="B2423" s="62"/>
      <c r="C2423" s="63"/>
      <c r="D2423" s="9"/>
      <c r="E2423" s="83"/>
      <c r="F2423" s="93"/>
      <c r="G2423" s="84"/>
      <c r="H2423" s="85"/>
      <c r="I2423" s="85"/>
      <c r="J2423" s="85"/>
      <c r="K2423" s="86"/>
      <c r="M2423" s="32" t="str">
        <f t="shared" si="224"/>
        <v/>
      </c>
      <c r="N2423" s="111" t="str">
        <f t="shared" si="225"/>
        <v/>
      </c>
      <c r="O2423" s="44" t="str">
        <f t="shared" si="229"/>
        <v/>
      </c>
      <c r="P2423" s="71" t="str">
        <f t="shared" si="226"/>
        <v/>
      </c>
      <c r="Q2423" s="29" t="str">
        <f t="shared" si="227"/>
        <v/>
      </c>
      <c r="R2423" s="70" t="str">
        <f>IF(E2423="","",IF(Q2423="","",IFERROR(VLOOKUP(M2423,point3[],2,FALSE),1)))</f>
        <v/>
      </c>
      <c r="S2423" s="66" t="str">
        <f t="shared" si="228"/>
        <v/>
      </c>
      <c r="T2423" s="30" t="str">
        <f>IF(E2423="","",IF(S2423="","",IFERROR(VLOOKUP(M2423,point3[],2,FALSE),IF(M2423="","",1))))</f>
        <v/>
      </c>
    </row>
    <row r="2424" spans="2:20" ht="19.5" customHeight="1" x14ac:dyDescent="0.2">
      <c r="B2424" s="62"/>
      <c r="C2424" s="63"/>
      <c r="D2424" s="9"/>
      <c r="E2424" s="83"/>
      <c r="F2424" s="93"/>
      <c r="G2424" s="84"/>
      <c r="H2424" s="85"/>
      <c r="I2424" s="85"/>
      <c r="J2424" s="85"/>
      <c r="K2424" s="86"/>
      <c r="M2424" s="32" t="str">
        <f t="shared" si="224"/>
        <v/>
      </c>
      <c r="N2424" s="111" t="str">
        <f t="shared" si="225"/>
        <v/>
      </c>
      <c r="O2424" s="44" t="str">
        <f t="shared" si="229"/>
        <v/>
      </c>
      <c r="P2424" s="71" t="str">
        <f t="shared" si="226"/>
        <v/>
      </c>
      <c r="Q2424" s="29" t="str">
        <f t="shared" si="227"/>
        <v/>
      </c>
      <c r="R2424" s="70" t="str">
        <f>IF(E2424="","",IF(Q2424="","",IFERROR(VLOOKUP(M2424,point3[],2,FALSE),1)))</f>
        <v/>
      </c>
      <c r="S2424" s="66" t="str">
        <f t="shared" si="228"/>
        <v/>
      </c>
      <c r="T2424" s="30" t="str">
        <f>IF(E2424="","",IF(S2424="","",IFERROR(VLOOKUP(M2424,point3[],2,FALSE),IF(M2424="","",1))))</f>
        <v/>
      </c>
    </row>
    <row r="2425" spans="2:20" ht="19.5" customHeight="1" x14ac:dyDescent="0.2">
      <c r="B2425" s="62"/>
      <c r="C2425" s="63"/>
      <c r="D2425" s="9"/>
      <c r="E2425" s="83"/>
      <c r="F2425" s="93"/>
      <c r="G2425" s="84"/>
      <c r="H2425" s="85"/>
      <c r="I2425" s="85"/>
      <c r="J2425" s="85"/>
      <c r="K2425" s="86"/>
      <c r="M2425" s="32" t="str">
        <f t="shared" si="224"/>
        <v/>
      </c>
      <c r="N2425" s="111" t="str">
        <f t="shared" si="225"/>
        <v/>
      </c>
      <c r="O2425" s="44" t="str">
        <f t="shared" si="229"/>
        <v/>
      </c>
      <c r="P2425" s="71" t="str">
        <f t="shared" si="226"/>
        <v/>
      </c>
      <c r="Q2425" s="29" t="str">
        <f t="shared" si="227"/>
        <v/>
      </c>
      <c r="R2425" s="70" t="str">
        <f>IF(E2425="","",IF(Q2425="","",IFERROR(VLOOKUP(M2425,point3[],2,FALSE),1)))</f>
        <v/>
      </c>
      <c r="S2425" s="66" t="str">
        <f t="shared" si="228"/>
        <v/>
      </c>
      <c r="T2425" s="30" t="str">
        <f>IF(E2425="","",IF(S2425="","",IFERROR(VLOOKUP(M2425,point3[],2,FALSE),IF(M2425="","",1))))</f>
        <v/>
      </c>
    </row>
    <row r="2426" spans="2:20" ht="19.5" customHeight="1" x14ac:dyDescent="0.2">
      <c r="B2426" s="62"/>
      <c r="C2426" s="63"/>
      <c r="D2426" s="9"/>
      <c r="E2426" s="83"/>
      <c r="F2426" s="93"/>
      <c r="G2426" s="84"/>
      <c r="H2426" s="85"/>
      <c r="I2426" s="85"/>
      <c r="J2426" s="85"/>
      <c r="K2426" s="86"/>
      <c r="M2426" s="32" t="str">
        <f t="shared" si="224"/>
        <v/>
      </c>
      <c r="N2426" s="111" t="str">
        <f t="shared" si="225"/>
        <v/>
      </c>
      <c r="O2426" s="44" t="str">
        <f t="shared" si="229"/>
        <v/>
      </c>
      <c r="P2426" s="71" t="str">
        <f t="shared" si="226"/>
        <v/>
      </c>
      <c r="Q2426" s="29" t="str">
        <f t="shared" si="227"/>
        <v/>
      </c>
      <c r="R2426" s="70" t="str">
        <f>IF(E2426="","",IF(Q2426="","",IFERROR(VLOOKUP(M2426,point3[],2,FALSE),1)))</f>
        <v/>
      </c>
      <c r="S2426" s="66" t="str">
        <f t="shared" si="228"/>
        <v/>
      </c>
      <c r="T2426" s="30" t="str">
        <f>IF(E2426="","",IF(S2426="","",IFERROR(VLOOKUP(M2426,point3[],2,FALSE),IF(M2426="","",1))))</f>
        <v/>
      </c>
    </row>
    <row r="2427" spans="2:20" ht="19.5" customHeight="1" x14ac:dyDescent="0.2">
      <c r="B2427" s="62"/>
      <c r="C2427" s="63"/>
      <c r="D2427" s="9"/>
      <c r="E2427" s="83"/>
      <c r="F2427" s="93"/>
      <c r="G2427" s="84"/>
      <c r="H2427" s="85"/>
      <c r="I2427" s="85"/>
      <c r="J2427" s="85"/>
      <c r="K2427" s="86"/>
      <c r="M2427" s="32" t="str">
        <f t="shared" si="224"/>
        <v/>
      </c>
      <c r="N2427" s="111" t="str">
        <f t="shared" si="225"/>
        <v/>
      </c>
      <c r="O2427" s="44" t="str">
        <f t="shared" si="229"/>
        <v/>
      </c>
      <c r="P2427" s="71" t="str">
        <f t="shared" si="226"/>
        <v/>
      </c>
      <c r="Q2427" s="29" t="str">
        <f t="shared" si="227"/>
        <v/>
      </c>
      <c r="R2427" s="70" t="str">
        <f>IF(E2427="","",IF(Q2427="","",IFERROR(VLOOKUP(M2427,point3[],2,FALSE),1)))</f>
        <v/>
      </c>
      <c r="S2427" s="66" t="str">
        <f t="shared" si="228"/>
        <v/>
      </c>
      <c r="T2427" s="30" t="str">
        <f>IF(E2427="","",IF(S2427="","",IFERROR(VLOOKUP(M2427,point3[],2,FALSE),IF(M2427="","",1))))</f>
        <v/>
      </c>
    </row>
    <row r="2428" spans="2:20" ht="19.5" customHeight="1" x14ac:dyDescent="0.2">
      <c r="B2428" s="62"/>
      <c r="C2428" s="63"/>
      <c r="D2428" s="9"/>
      <c r="E2428" s="83"/>
      <c r="F2428" s="93"/>
      <c r="G2428" s="84"/>
      <c r="H2428" s="85"/>
      <c r="I2428" s="85"/>
      <c r="J2428" s="85"/>
      <c r="K2428" s="86"/>
      <c r="M2428" s="32" t="str">
        <f t="shared" si="224"/>
        <v/>
      </c>
      <c r="N2428" s="111" t="str">
        <f t="shared" si="225"/>
        <v/>
      </c>
      <c r="O2428" s="44" t="str">
        <f t="shared" si="229"/>
        <v/>
      </c>
      <c r="P2428" s="71" t="str">
        <f t="shared" si="226"/>
        <v/>
      </c>
      <c r="Q2428" s="29" t="str">
        <f t="shared" si="227"/>
        <v/>
      </c>
      <c r="R2428" s="70" t="str">
        <f>IF(E2428="","",IF(Q2428="","",IFERROR(VLOOKUP(M2428,point3[],2,FALSE),1)))</f>
        <v/>
      </c>
      <c r="S2428" s="66" t="str">
        <f t="shared" si="228"/>
        <v/>
      </c>
      <c r="T2428" s="30" t="str">
        <f>IF(E2428="","",IF(S2428="","",IFERROR(VLOOKUP(M2428,point3[],2,FALSE),IF(M2428="","",1))))</f>
        <v/>
      </c>
    </row>
    <row r="2429" spans="2:20" ht="19.5" customHeight="1" x14ac:dyDescent="0.2">
      <c r="B2429" s="62"/>
      <c r="C2429" s="63"/>
      <c r="D2429" s="9"/>
      <c r="E2429" s="83"/>
      <c r="F2429" s="93"/>
      <c r="G2429" s="84"/>
      <c r="H2429" s="85"/>
      <c r="I2429" s="85"/>
      <c r="J2429" s="85"/>
      <c r="K2429" s="86"/>
      <c r="M2429" s="32" t="str">
        <f t="shared" si="224"/>
        <v/>
      </c>
      <c r="N2429" s="111" t="str">
        <f t="shared" si="225"/>
        <v/>
      </c>
      <c r="O2429" s="44" t="str">
        <f t="shared" si="229"/>
        <v/>
      </c>
      <c r="P2429" s="71" t="str">
        <f t="shared" si="226"/>
        <v/>
      </c>
      <c r="Q2429" s="29" t="str">
        <f t="shared" si="227"/>
        <v/>
      </c>
      <c r="R2429" s="70" t="str">
        <f>IF(E2429="","",IF(Q2429="","",IFERROR(VLOOKUP(M2429,point3[],2,FALSE),1)))</f>
        <v/>
      </c>
      <c r="S2429" s="66" t="str">
        <f t="shared" si="228"/>
        <v/>
      </c>
      <c r="T2429" s="30" t="str">
        <f>IF(E2429="","",IF(S2429="","",IFERROR(VLOOKUP(M2429,point3[],2,FALSE),IF(M2429="","",1))))</f>
        <v/>
      </c>
    </row>
    <row r="2430" spans="2:20" ht="19.5" customHeight="1" x14ac:dyDescent="0.2">
      <c r="B2430" s="62"/>
      <c r="C2430" s="63"/>
      <c r="D2430" s="9"/>
      <c r="E2430" s="83"/>
      <c r="F2430" s="93"/>
      <c r="G2430" s="84"/>
      <c r="H2430" s="85"/>
      <c r="I2430" s="85"/>
      <c r="J2430" s="85"/>
      <c r="K2430" s="86"/>
      <c r="M2430" s="32" t="str">
        <f t="shared" si="224"/>
        <v/>
      </c>
      <c r="N2430" s="111" t="str">
        <f t="shared" si="225"/>
        <v/>
      </c>
      <c r="O2430" s="44" t="str">
        <f t="shared" si="229"/>
        <v/>
      </c>
      <c r="P2430" s="71" t="str">
        <f t="shared" si="226"/>
        <v/>
      </c>
      <c r="Q2430" s="29" t="str">
        <f t="shared" si="227"/>
        <v/>
      </c>
      <c r="R2430" s="70" t="str">
        <f>IF(E2430="","",IF(Q2430="","",IFERROR(VLOOKUP(M2430,point3[],2,FALSE),1)))</f>
        <v/>
      </c>
      <c r="S2430" s="66" t="str">
        <f t="shared" si="228"/>
        <v/>
      </c>
      <c r="T2430" s="30" t="str">
        <f>IF(E2430="","",IF(S2430="","",IFERROR(VLOOKUP(M2430,point3[],2,FALSE),IF(M2430="","",1))))</f>
        <v/>
      </c>
    </row>
    <row r="2431" spans="2:20" ht="19.5" customHeight="1" x14ac:dyDescent="0.2">
      <c r="B2431" s="62"/>
      <c r="C2431" s="63"/>
      <c r="D2431" s="9"/>
      <c r="E2431" s="83"/>
      <c r="F2431" s="93"/>
      <c r="G2431" s="84"/>
      <c r="H2431" s="85"/>
      <c r="I2431" s="85"/>
      <c r="J2431" s="85"/>
      <c r="K2431" s="86"/>
      <c r="M2431" s="32" t="str">
        <f t="shared" si="224"/>
        <v/>
      </c>
      <c r="N2431" s="111" t="str">
        <f t="shared" si="225"/>
        <v/>
      </c>
      <c r="O2431" s="44" t="str">
        <f t="shared" si="229"/>
        <v/>
      </c>
      <c r="P2431" s="71" t="str">
        <f t="shared" si="226"/>
        <v/>
      </c>
      <c r="Q2431" s="29" t="str">
        <f t="shared" si="227"/>
        <v/>
      </c>
      <c r="R2431" s="70" t="str">
        <f>IF(E2431="","",IF(Q2431="","",IFERROR(VLOOKUP(M2431,point3[],2,FALSE),1)))</f>
        <v/>
      </c>
      <c r="S2431" s="66" t="str">
        <f t="shared" si="228"/>
        <v/>
      </c>
      <c r="T2431" s="30" t="str">
        <f>IF(E2431="","",IF(S2431="","",IFERROR(VLOOKUP(M2431,point3[],2,FALSE),IF(M2431="","",1))))</f>
        <v/>
      </c>
    </row>
    <row r="2432" spans="2:20" ht="19.5" customHeight="1" x14ac:dyDescent="0.2">
      <c r="B2432" s="62"/>
      <c r="C2432" s="63"/>
      <c r="D2432" s="9"/>
      <c r="E2432" s="83"/>
      <c r="F2432" s="93"/>
      <c r="G2432" s="84"/>
      <c r="H2432" s="85"/>
      <c r="I2432" s="85"/>
      <c r="J2432" s="85"/>
      <c r="K2432" s="86"/>
      <c r="M2432" s="32" t="str">
        <f t="shared" si="224"/>
        <v/>
      </c>
      <c r="N2432" s="111" t="str">
        <f t="shared" si="225"/>
        <v/>
      </c>
      <c r="O2432" s="44" t="str">
        <f t="shared" si="229"/>
        <v/>
      </c>
      <c r="P2432" s="71" t="str">
        <f t="shared" si="226"/>
        <v/>
      </c>
      <c r="Q2432" s="29" t="str">
        <f t="shared" si="227"/>
        <v/>
      </c>
      <c r="R2432" s="70" t="str">
        <f>IF(E2432="","",IF(Q2432="","",IFERROR(VLOOKUP(M2432,point3[],2,FALSE),1)))</f>
        <v/>
      </c>
      <c r="S2432" s="66" t="str">
        <f t="shared" si="228"/>
        <v/>
      </c>
      <c r="T2432" s="30" t="str">
        <f>IF(E2432="","",IF(S2432="","",IFERROR(VLOOKUP(M2432,point3[],2,FALSE),IF(M2432="","",1))))</f>
        <v/>
      </c>
    </row>
    <row r="2433" spans="2:20" ht="19.5" customHeight="1" x14ac:dyDescent="0.2">
      <c r="B2433" s="62"/>
      <c r="C2433" s="63"/>
      <c r="D2433" s="9"/>
      <c r="E2433" s="83"/>
      <c r="F2433" s="93"/>
      <c r="G2433" s="84"/>
      <c r="H2433" s="85"/>
      <c r="I2433" s="85"/>
      <c r="J2433" s="85"/>
      <c r="K2433" s="86"/>
      <c r="M2433" s="32" t="str">
        <f t="shared" si="224"/>
        <v/>
      </c>
      <c r="N2433" s="111" t="str">
        <f t="shared" si="225"/>
        <v/>
      </c>
      <c r="O2433" s="44" t="str">
        <f t="shared" si="229"/>
        <v/>
      </c>
      <c r="P2433" s="71" t="str">
        <f t="shared" si="226"/>
        <v/>
      </c>
      <c r="Q2433" s="29" t="str">
        <f t="shared" si="227"/>
        <v/>
      </c>
      <c r="R2433" s="70" t="str">
        <f>IF(E2433="","",IF(Q2433="","",IFERROR(VLOOKUP(M2433,point3[],2,FALSE),1)))</f>
        <v/>
      </c>
      <c r="S2433" s="66" t="str">
        <f t="shared" si="228"/>
        <v/>
      </c>
      <c r="T2433" s="30" t="str">
        <f>IF(E2433="","",IF(S2433="","",IFERROR(VLOOKUP(M2433,point3[],2,FALSE),IF(M2433="","",1))))</f>
        <v/>
      </c>
    </row>
    <row r="2434" spans="2:20" ht="19.5" customHeight="1" x14ac:dyDescent="0.2">
      <c r="B2434" s="62"/>
      <c r="C2434" s="63"/>
      <c r="D2434" s="9"/>
      <c r="E2434" s="83"/>
      <c r="F2434" s="93"/>
      <c r="G2434" s="84"/>
      <c r="H2434" s="85"/>
      <c r="I2434" s="85"/>
      <c r="J2434" s="85"/>
      <c r="K2434" s="86"/>
      <c r="M2434" s="32" t="str">
        <f t="shared" si="224"/>
        <v/>
      </c>
      <c r="N2434" s="111" t="str">
        <f t="shared" si="225"/>
        <v/>
      </c>
      <c r="O2434" s="44" t="str">
        <f t="shared" si="229"/>
        <v/>
      </c>
      <c r="P2434" s="71" t="str">
        <f t="shared" si="226"/>
        <v/>
      </c>
      <c r="Q2434" s="29" t="str">
        <f t="shared" si="227"/>
        <v/>
      </c>
      <c r="R2434" s="70" t="str">
        <f>IF(E2434="","",IF(Q2434="","",IFERROR(VLOOKUP(M2434,point3[],2,FALSE),1)))</f>
        <v/>
      </c>
      <c r="S2434" s="66" t="str">
        <f t="shared" si="228"/>
        <v/>
      </c>
      <c r="T2434" s="30" t="str">
        <f>IF(E2434="","",IF(S2434="","",IFERROR(VLOOKUP(M2434,point3[],2,FALSE),IF(M2434="","",1))))</f>
        <v/>
      </c>
    </row>
    <row r="2435" spans="2:20" ht="19.5" customHeight="1" x14ac:dyDescent="0.2">
      <c r="B2435" s="62"/>
      <c r="C2435" s="63"/>
      <c r="D2435" s="9"/>
      <c r="E2435" s="83"/>
      <c r="F2435" s="93"/>
      <c r="G2435" s="84"/>
      <c r="H2435" s="85"/>
      <c r="I2435" s="85"/>
      <c r="J2435" s="85"/>
      <c r="K2435" s="86"/>
      <c r="M2435" s="33" t="str">
        <f t="shared" si="224"/>
        <v/>
      </c>
      <c r="N2435" s="111" t="str">
        <f t="shared" si="225"/>
        <v/>
      </c>
      <c r="O2435" s="45" t="str">
        <f t="shared" si="229"/>
        <v/>
      </c>
      <c r="P2435" s="71" t="str">
        <f t="shared" si="226"/>
        <v/>
      </c>
      <c r="Q2435" s="29" t="str">
        <f t="shared" si="227"/>
        <v/>
      </c>
      <c r="R2435" s="70" t="str">
        <f>IF(E2435="","",IF(Q2435="","",IFERROR(VLOOKUP(M2435,point3[],2,FALSE),1)))</f>
        <v/>
      </c>
      <c r="S2435" s="66" t="str">
        <f t="shared" si="228"/>
        <v/>
      </c>
      <c r="T2435" s="30" t="str">
        <f>IF(E2435="","",IF(S2435="","",IFERROR(VLOOKUP(M2435,point3[],2,FALSE),IF(M2435="","",1))))</f>
        <v/>
      </c>
    </row>
    <row r="2436" spans="2:20" ht="19.5" customHeight="1" x14ac:dyDescent="0.2">
      <c r="B2436" s="62"/>
      <c r="C2436" s="63"/>
      <c r="D2436" s="9"/>
      <c r="E2436" s="83"/>
      <c r="F2436" s="93"/>
      <c r="G2436" s="84"/>
      <c r="H2436" s="85"/>
      <c r="I2436" s="85"/>
      <c r="J2436" s="85"/>
      <c r="K2436" s="86"/>
      <c r="M2436" s="32" t="str">
        <f t="shared" si="224"/>
        <v/>
      </c>
      <c r="N2436" s="111" t="str">
        <f t="shared" si="225"/>
        <v/>
      </c>
      <c r="O2436" s="44" t="str">
        <f t="shared" si="229"/>
        <v/>
      </c>
      <c r="P2436" s="71" t="str">
        <f t="shared" si="226"/>
        <v/>
      </c>
      <c r="Q2436" s="29" t="str">
        <f t="shared" si="227"/>
        <v/>
      </c>
      <c r="R2436" s="70" t="str">
        <f>IF(E2436="","",IF(Q2436="","",IFERROR(VLOOKUP(M2436,point3[],2,FALSE),1)))</f>
        <v/>
      </c>
      <c r="S2436" s="66" t="str">
        <f t="shared" si="228"/>
        <v/>
      </c>
      <c r="T2436" s="30" t="str">
        <f>IF(E2436="","",IF(S2436="","",IFERROR(VLOOKUP(M2436,point3[],2,FALSE),IF(M2436="","",1))))</f>
        <v/>
      </c>
    </row>
    <row r="2437" spans="2:20" ht="19.5" customHeight="1" x14ac:dyDescent="0.2">
      <c r="B2437" s="62"/>
      <c r="C2437" s="63"/>
      <c r="D2437" s="9"/>
      <c r="E2437" s="83"/>
      <c r="F2437" s="93"/>
      <c r="G2437" s="84"/>
      <c r="H2437" s="85"/>
      <c r="I2437" s="85"/>
      <c r="J2437" s="85"/>
      <c r="K2437" s="86"/>
      <c r="M2437" s="32" t="str">
        <f t="shared" si="224"/>
        <v/>
      </c>
      <c r="N2437" s="111" t="str">
        <f t="shared" si="225"/>
        <v/>
      </c>
      <c r="O2437" s="44" t="str">
        <f t="shared" si="229"/>
        <v/>
      </c>
      <c r="P2437" s="71" t="str">
        <f t="shared" si="226"/>
        <v/>
      </c>
      <c r="Q2437" s="29" t="str">
        <f t="shared" si="227"/>
        <v/>
      </c>
      <c r="R2437" s="70" t="str">
        <f>IF(E2437="","",IF(Q2437="","",IFERROR(VLOOKUP(M2437,point3[],2,FALSE),1)))</f>
        <v/>
      </c>
      <c r="S2437" s="66" t="str">
        <f t="shared" si="228"/>
        <v/>
      </c>
      <c r="T2437" s="30" t="str">
        <f>IF(E2437="","",IF(S2437="","",IFERROR(VLOOKUP(M2437,point3[],2,FALSE),IF(M2437="","",1))))</f>
        <v/>
      </c>
    </row>
    <row r="2438" spans="2:20" ht="19.5" customHeight="1" x14ac:dyDescent="0.2">
      <c r="B2438" s="62"/>
      <c r="C2438" s="63"/>
      <c r="D2438" s="9"/>
      <c r="E2438" s="83"/>
      <c r="F2438" s="93"/>
      <c r="G2438" s="84"/>
      <c r="H2438" s="85"/>
      <c r="I2438" s="85"/>
      <c r="J2438" s="85"/>
      <c r="K2438" s="86"/>
      <c r="M2438" s="32" t="str">
        <f t="shared" si="224"/>
        <v/>
      </c>
      <c r="N2438" s="111" t="str">
        <f t="shared" si="225"/>
        <v/>
      </c>
      <c r="O2438" s="44" t="str">
        <f t="shared" si="229"/>
        <v/>
      </c>
      <c r="P2438" s="71" t="str">
        <f t="shared" si="226"/>
        <v/>
      </c>
      <c r="Q2438" s="29" t="str">
        <f t="shared" si="227"/>
        <v/>
      </c>
      <c r="R2438" s="70" t="str">
        <f>IF(E2438="","",IF(Q2438="","",IFERROR(VLOOKUP(M2438,point3[],2,FALSE),1)))</f>
        <v/>
      </c>
      <c r="S2438" s="66" t="str">
        <f t="shared" si="228"/>
        <v/>
      </c>
      <c r="T2438" s="30" t="str">
        <f>IF(E2438="","",IF(S2438="","",IFERROR(VLOOKUP(M2438,point3[],2,FALSE),IF(M2438="","",1))))</f>
        <v/>
      </c>
    </row>
    <row r="2439" spans="2:20" ht="19.5" customHeight="1" x14ac:dyDescent="0.2">
      <c r="B2439" s="62"/>
      <c r="C2439" s="63"/>
      <c r="D2439" s="9"/>
      <c r="E2439" s="83"/>
      <c r="F2439" s="93"/>
      <c r="G2439" s="84"/>
      <c r="H2439" s="85"/>
      <c r="I2439" s="85"/>
      <c r="J2439" s="85"/>
      <c r="K2439" s="86"/>
      <c r="M2439" s="32" t="str">
        <f t="shared" ref="M2439:M2502" si="230">IF(E2439="","",LEFT(E2439,6))</f>
        <v/>
      </c>
      <c r="N2439" s="111" t="str">
        <f t="shared" ref="N2439:N2502" si="231">IF(F2439="","",F2439)</f>
        <v/>
      </c>
      <c r="O2439" s="44" t="str">
        <f t="shared" si="229"/>
        <v/>
      </c>
      <c r="P2439" s="71" t="str">
        <f t="shared" ref="P2439:P2502" si="232">IF(F2439="","",IF(O2439&lt;&gt;0,1/O2439,0))</f>
        <v/>
      </c>
      <c r="Q2439" s="29" t="str">
        <f t="shared" ref="Q2439:Q2502" si="233">IF(OR(K2439="CW",K2439="SSB",K2439="FM",K2439="AM"),"電信・電話","")</f>
        <v/>
      </c>
      <c r="R2439" s="70" t="str">
        <f>IF(E2439="","",IF(Q2439="","",IFERROR(VLOOKUP(M2439,point3[],2,FALSE),1)))</f>
        <v/>
      </c>
      <c r="S2439" s="66" t="str">
        <f t="shared" ref="S2439:S2502" si="234">IF(OR(K2439="CW",K2439="SSB",K2439="FM",K2439="AM",K2439=""),"","デジタル")</f>
        <v/>
      </c>
      <c r="T2439" s="30" t="str">
        <f>IF(E2439="","",IF(S2439="","",IFERROR(VLOOKUP(M2439,point3[],2,FALSE),IF(M2439="","",1))))</f>
        <v/>
      </c>
    </row>
    <row r="2440" spans="2:20" ht="19.5" customHeight="1" x14ac:dyDescent="0.2">
      <c r="B2440" s="62"/>
      <c r="C2440" s="63"/>
      <c r="D2440" s="9"/>
      <c r="E2440" s="83"/>
      <c r="F2440" s="93"/>
      <c r="G2440" s="84"/>
      <c r="H2440" s="85"/>
      <c r="I2440" s="85"/>
      <c r="J2440" s="85"/>
      <c r="K2440" s="86"/>
      <c r="M2440" s="32" t="str">
        <f t="shared" si="230"/>
        <v/>
      </c>
      <c r="N2440" s="111" t="str">
        <f t="shared" si="231"/>
        <v/>
      </c>
      <c r="O2440" s="44" t="str">
        <f t="shared" ref="O2440:O2503" si="235">IF(F2440="","",COUNTIF($N$7:$N$3064,F2440))</f>
        <v/>
      </c>
      <c r="P2440" s="71" t="str">
        <f t="shared" si="232"/>
        <v/>
      </c>
      <c r="Q2440" s="29" t="str">
        <f t="shared" si="233"/>
        <v/>
      </c>
      <c r="R2440" s="70" t="str">
        <f>IF(E2440="","",IF(Q2440="","",IFERROR(VLOOKUP(M2440,point3[],2,FALSE),1)))</f>
        <v/>
      </c>
      <c r="S2440" s="66" t="str">
        <f t="shared" si="234"/>
        <v/>
      </c>
      <c r="T2440" s="30" t="str">
        <f>IF(E2440="","",IF(S2440="","",IFERROR(VLOOKUP(M2440,point3[],2,FALSE),IF(M2440="","",1))))</f>
        <v/>
      </c>
    </row>
    <row r="2441" spans="2:20" ht="19.5" customHeight="1" x14ac:dyDescent="0.2">
      <c r="B2441" s="62"/>
      <c r="C2441" s="63"/>
      <c r="D2441" s="9"/>
      <c r="E2441" s="83"/>
      <c r="F2441" s="93"/>
      <c r="G2441" s="84"/>
      <c r="H2441" s="85"/>
      <c r="I2441" s="85"/>
      <c r="J2441" s="85"/>
      <c r="K2441" s="86"/>
      <c r="M2441" s="32" t="str">
        <f t="shared" si="230"/>
        <v/>
      </c>
      <c r="N2441" s="111" t="str">
        <f t="shared" si="231"/>
        <v/>
      </c>
      <c r="O2441" s="44" t="str">
        <f t="shared" si="235"/>
        <v/>
      </c>
      <c r="P2441" s="71" t="str">
        <f t="shared" si="232"/>
        <v/>
      </c>
      <c r="Q2441" s="29" t="str">
        <f t="shared" si="233"/>
        <v/>
      </c>
      <c r="R2441" s="70" t="str">
        <f>IF(E2441="","",IF(Q2441="","",IFERROR(VLOOKUP(M2441,point3[],2,FALSE),1)))</f>
        <v/>
      </c>
      <c r="S2441" s="66" t="str">
        <f t="shared" si="234"/>
        <v/>
      </c>
      <c r="T2441" s="30" t="str">
        <f>IF(E2441="","",IF(S2441="","",IFERROR(VLOOKUP(M2441,point3[],2,FALSE),IF(M2441="","",1))))</f>
        <v/>
      </c>
    </row>
    <row r="2442" spans="2:20" ht="19.5" customHeight="1" x14ac:dyDescent="0.2">
      <c r="B2442" s="62"/>
      <c r="C2442" s="63"/>
      <c r="D2442" s="9"/>
      <c r="E2442" s="83"/>
      <c r="F2442" s="93"/>
      <c r="G2442" s="84"/>
      <c r="H2442" s="85"/>
      <c r="I2442" s="85"/>
      <c r="J2442" s="85"/>
      <c r="K2442" s="86"/>
      <c r="M2442" s="32" t="str">
        <f t="shared" si="230"/>
        <v/>
      </c>
      <c r="N2442" s="111" t="str">
        <f t="shared" si="231"/>
        <v/>
      </c>
      <c r="O2442" s="44" t="str">
        <f t="shared" si="235"/>
        <v/>
      </c>
      <c r="P2442" s="71" t="str">
        <f t="shared" si="232"/>
        <v/>
      </c>
      <c r="Q2442" s="29" t="str">
        <f t="shared" si="233"/>
        <v/>
      </c>
      <c r="R2442" s="70" t="str">
        <f>IF(E2442="","",IF(Q2442="","",IFERROR(VLOOKUP(M2442,point3[],2,FALSE),1)))</f>
        <v/>
      </c>
      <c r="S2442" s="66" t="str">
        <f t="shared" si="234"/>
        <v/>
      </c>
      <c r="T2442" s="30" t="str">
        <f>IF(E2442="","",IF(S2442="","",IFERROR(VLOOKUP(M2442,point3[],2,FALSE),IF(M2442="","",1))))</f>
        <v/>
      </c>
    </row>
    <row r="2443" spans="2:20" ht="19.5" customHeight="1" x14ac:dyDescent="0.2">
      <c r="B2443" s="62"/>
      <c r="C2443" s="63"/>
      <c r="D2443" s="9"/>
      <c r="E2443" s="83"/>
      <c r="F2443" s="93"/>
      <c r="G2443" s="84"/>
      <c r="H2443" s="85"/>
      <c r="I2443" s="85"/>
      <c r="J2443" s="85"/>
      <c r="K2443" s="86"/>
      <c r="M2443" s="32" t="str">
        <f t="shared" si="230"/>
        <v/>
      </c>
      <c r="N2443" s="111" t="str">
        <f t="shared" si="231"/>
        <v/>
      </c>
      <c r="O2443" s="44" t="str">
        <f t="shared" si="235"/>
        <v/>
      </c>
      <c r="P2443" s="71" t="str">
        <f t="shared" si="232"/>
        <v/>
      </c>
      <c r="Q2443" s="29" t="str">
        <f t="shared" si="233"/>
        <v/>
      </c>
      <c r="R2443" s="70" t="str">
        <f>IF(E2443="","",IF(Q2443="","",IFERROR(VLOOKUP(M2443,point3[],2,FALSE),1)))</f>
        <v/>
      </c>
      <c r="S2443" s="66" t="str">
        <f t="shared" si="234"/>
        <v/>
      </c>
      <c r="T2443" s="30" t="str">
        <f>IF(E2443="","",IF(S2443="","",IFERROR(VLOOKUP(M2443,point3[],2,FALSE),IF(M2443="","",1))))</f>
        <v/>
      </c>
    </row>
    <row r="2444" spans="2:20" ht="19.5" customHeight="1" x14ac:dyDescent="0.2">
      <c r="B2444" s="62"/>
      <c r="C2444" s="63"/>
      <c r="D2444" s="9"/>
      <c r="E2444" s="83"/>
      <c r="F2444" s="93"/>
      <c r="G2444" s="84"/>
      <c r="H2444" s="85"/>
      <c r="I2444" s="85"/>
      <c r="J2444" s="85"/>
      <c r="K2444" s="86"/>
      <c r="M2444" s="32" t="str">
        <f t="shared" si="230"/>
        <v/>
      </c>
      <c r="N2444" s="111" t="str">
        <f t="shared" si="231"/>
        <v/>
      </c>
      <c r="O2444" s="44" t="str">
        <f t="shared" si="235"/>
        <v/>
      </c>
      <c r="P2444" s="71" t="str">
        <f t="shared" si="232"/>
        <v/>
      </c>
      <c r="Q2444" s="29" t="str">
        <f t="shared" si="233"/>
        <v/>
      </c>
      <c r="R2444" s="70" t="str">
        <f>IF(E2444="","",IF(Q2444="","",IFERROR(VLOOKUP(M2444,point3[],2,FALSE),1)))</f>
        <v/>
      </c>
      <c r="S2444" s="66" t="str">
        <f t="shared" si="234"/>
        <v/>
      </c>
      <c r="T2444" s="30" t="str">
        <f>IF(E2444="","",IF(S2444="","",IFERROR(VLOOKUP(M2444,point3[],2,FALSE),IF(M2444="","",1))))</f>
        <v/>
      </c>
    </row>
    <row r="2445" spans="2:20" ht="19.5" customHeight="1" x14ac:dyDescent="0.2">
      <c r="B2445" s="62"/>
      <c r="C2445" s="63"/>
      <c r="D2445" s="9"/>
      <c r="E2445" s="83"/>
      <c r="F2445" s="93"/>
      <c r="G2445" s="84"/>
      <c r="H2445" s="85"/>
      <c r="I2445" s="85"/>
      <c r="J2445" s="85"/>
      <c r="K2445" s="86"/>
      <c r="M2445" s="32" t="str">
        <f t="shared" si="230"/>
        <v/>
      </c>
      <c r="N2445" s="111" t="str">
        <f t="shared" si="231"/>
        <v/>
      </c>
      <c r="O2445" s="44" t="str">
        <f t="shared" si="235"/>
        <v/>
      </c>
      <c r="P2445" s="71" t="str">
        <f t="shared" si="232"/>
        <v/>
      </c>
      <c r="Q2445" s="29" t="str">
        <f t="shared" si="233"/>
        <v/>
      </c>
      <c r="R2445" s="70" t="str">
        <f>IF(E2445="","",IF(Q2445="","",IFERROR(VLOOKUP(M2445,point3[],2,FALSE),1)))</f>
        <v/>
      </c>
      <c r="S2445" s="66" t="str">
        <f t="shared" si="234"/>
        <v/>
      </c>
      <c r="T2445" s="30" t="str">
        <f>IF(E2445="","",IF(S2445="","",IFERROR(VLOOKUP(M2445,point3[],2,FALSE),IF(M2445="","",1))))</f>
        <v/>
      </c>
    </row>
    <row r="2446" spans="2:20" ht="19.5" customHeight="1" x14ac:dyDescent="0.2">
      <c r="B2446" s="62"/>
      <c r="C2446" s="63"/>
      <c r="D2446" s="9"/>
      <c r="E2446" s="83"/>
      <c r="F2446" s="93"/>
      <c r="G2446" s="84"/>
      <c r="H2446" s="85"/>
      <c r="I2446" s="85"/>
      <c r="J2446" s="85"/>
      <c r="K2446" s="86"/>
      <c r="M2446" s="32" t="str">
        <f t="shared" si="230"/>
        <v/>
      </c>
      <c r="N2446" s="111" t="str">
        <f t="shared" si="231"/>
        <v/>
      </c>
      <c r="O2446" s="44" t="str">
        <f t="shared" si="235"/>
        <v/>
      </c>
      <c r="P2446" s="71" t="str">
        <f t="shared" si="232"/>
        <v/>
      </c>
      <c r="Q2446" s="29" t="str">
        <f t="shared" si="233"/>
        <v/>
      </c>
      <c r="R2446" s="70" t="str">
        <f>IF(E2446="","",IF(Q2446="","",IFERROR(VLOOKUP(M2446,point3[],2,FALSE),1)))</f>
        <v/>
      </c>
      <c r="S2446" s="66" t="str">
        <f t="shared" si="234"/>
        <v/>
      </c>
      <c r="T2446" s="30" t="str">
        <f>IF(E2446="","",IF(S2446="","",IFERROR(VLOOKUP(M2446,point3[],2,FALSE),IF(M2446="","",1))))</f>
        <v/>
      </c>
    </row>
    <row r="2447" spans="2:20" ht="19.5" customHeight="1" x14ac:dyDescent="0.2">
      <c r="B2447" s="62"/>
      <c r="C2447" s="63"/>
      <c r="D2447" s="9"/>
      <c r="E2447" s="83"/>
      <c r="F2447" s="93"/>
      <c r="G2447" s="84"/>
      <c r="H2447" s="85"/>
      <c r="I2447" s="85"/>
      <c r="J2447" s="85"/>
      <c r="K2447" s="86"/>
      <c r="M2447" s="32" t="str">
        <f t="shared" si="230"/>
        <v/>
      </c>
      <c r="N2447" s="111" t="str">
        <f t="shared" si="231"/>
        <v/>
      </c>
      <c r="O2447" s="44" t="str">
        <f t="shared" si="235"/>
        <v/>
      </c>
      <c r="P2447" s="71" t="str">
        <f t="shared" si="232"/>
        <v/>
      </c>
      <c r="Q2447" s="29" t="str">
        <f t="shared" si="233"/>
        <v/>
      </c>
      <c r="R2447" s="70" t="str">
        <f>IF(E2447="","",IF(Q2447="","",IFERROR(VLOOKUP(M2447,point3[],2,FALSE),1)))</f>
        <v/>
      </c>
      <c r="S2447" s="66" t="str">
        <f t="shared" si="234"/>
        <v/>
      </c>
      <c r="T2447" s="30" t="str">
        <f>IF(E2447="","",IF(S2447="","",IFERROR(VLOOKUP(M2447,point3[],2,FALSE),IF(M2447="","",1))))</f>
        <v/>
      </c>
    </row>
    <row r="2448" spans="2:20" ht="19.5" customHeight="1" x14ac:dyDescent="0.2">
      <c r="B2448" s="62"/>
      <c r="C2448" s="63"/>
      <c r="D2448" s="9"/>
      <c r="E2448" s="83"/>
      <c r="F2448" s="93"/>
      <c r="G2448" s="84"/>
      <c r="H2448" s="85"/>
      <c r="I2448" s="85"/>
      <c r="J2448" s="85"/>
      <c r="K2448" s="86"/>
      <c r="M2448" s="32" t="str">
        <f t="shared" si="230"/>
        <v/>
      </c>
      <c r="N2448" s="111" t="str">
        <f t="shared" si="231"/>
        <v/>
      </c>
      <c r="O2448" s="44" t="str">
        <f t="shared" si="235"/>
        <v/>
      </c>
      <c r="P2448" s="71" t="str">
        <f t="shared" si="232"/>
        <v/>
      </c>
      <c r="Q2448" s="29" t="str">
        <f t="shared" si="233"/>
        <v/>
      </c>
      <c r="R2448" s="70" t="str">
        <f>IF(E2448="","",IF(Q2448="","",IFERROR(VLOOKUP(M2448,point3[],2,FALSE),1)))</f>
        <v/>
      </c>
      <c r="S2448" s="66" t="str">
        <f t="shared" si="234"/>
        <v/>
      </c>
      <c r="T2448" s="30" t="str">
        <f>IF(E2448="","",IF(S2448="","",IFERROR(VLOOKUP(M2448,point3[],2,FALSE),IF(M2448="","",1))))</f>
        <v/>
      </c>
    </row>
    <row r="2449" spans="2:20" ht="19.5" customHeight="1" x14ac:dyDescent="0.2">
      <c r="B2449" s="62"/>
      <c r="C2449" s="63"/>
      <c r="D2449" s="9"/>
      <c r="E2449" s="83"/>
      <c r="F2449" s="93"/>
      <c r="G2449" s="84"/>
      <c r="H2449" s="85"/>
      <c r="I2449" s="85"/>
      <c r="J2449" s="85"/>
      <c r="K2449" s="86"/>
      <c r="M2449" s="32" t="str">
        <f t="shared" si="230"/>
        <v/>
      </c>
      <c r="N2449" s="111" t="str">
        <f t="shared" si="231"/>
        <v/>
      </c>
      <c r="O2449" s="44" t="str">
        <f t="shared" si="235"/>
        <v/>
      </c>
      <c r="P2449" s="71" t="str">
        <f t="shared" si="232"/>
        <v/>
      </c>
      <c r="Q2449" s="29" t="str">
        <f t="shared" si="233"/>
        <v/>
      </c>
      <c r="R2449" s="70" t="str">
        <f>IF(E2449="","",IF(Q2449="","",IFERROR(VLOOKUP(M2449,point3[],2,FALSE),1)))</f>
        <v/>
      </c>
      <c r="S2449" s="66" t="str">
        <f t="shared" si="234"/>
        <v/>
      </c>
      <c r="T2449" s="30" t="str">
        <f>IF(E2449="","",IF(S2449="","",IFERROR(VLOOKUP(M2449,point3[],2,FALSE),IF(M2449="","",1))))</f>
        <v/>
      </c>
    </row>
    <row r="2450" spans="2:20" ht="19.5" customHeight="1" x14ac:dyDescent="0.2">
      <c r="B2450" s="62"/>
      <c r="C2450" s="63"/>
      <c r="D2450" s="9"/>
      <c r="E2450" s="83"/>
      <c r="F2450" s="93"/>
      <c r="G2450" s="84"/>
      <c r="H2450" s="85"/>
      <c r="I2450" s="85"/>
      <c r="J2450" s="85"/>
      <c r="K2450" s="86"/>
      <c r="M2450" s="32" t="str">
        <f t="shared" si="230"/>
        <v/>
      </c>
      <c r="N2450" s="111" t="str">
        <f t="shared" si="231"/>
        <v/>
      </c>
      <c r="O2450" s="44" t="str">
        <f t="shared" si="235"/>
        <v/>
      </c>
      <c r="P2450" s="71" t="str">
        <f t="shared" si="232"/>
        <v/>
      </c>
      <c r="Q2450" s="29" t="str">
        <f t="shared" si="233"/>
        <v/>
      </c>
      <c r="R2450" s="70" t="str">
        <f>IF(E2450="","",IF(Q2450="","",IFERROR(VLOOKUP(M2450,point3[],2,FALSE),1)))</f>
        <v/>
      </c>
      <c r="S2450" s="66" t="str">
        <f t="shared" si="234"/>
        <v/>
      </c>
      <c r="T2450" s="30" t="str">
        <f>IF(E2450="","",IF(S2450="","",IFERROR(VLOOKUP(M2450,point3[],2,FALSE),IF(M2450="","",1))))</f>
        <v/>
      </c>
    </row>
    <row r="2451" spans="2:20" ht="19.5" customHeight="1" x14ac:dyDescent="0.2">
      <c r="B2451" s="62"/>
      <c r="C2451" s="63"/>
      <c r="D2451" s="9"/>
      <c r="E2451" s="83"/>
      <c r="F2451" s="93"/>
      <c r="G2451" s="84"/>
      <c r="H2451" s="85"/>
      <c r="I2451" s="85"/>
      <c r="J2451" s="85"/>
      <c r="K2451" s="86"/>
      <c r="M2451" s="32" t="str">
        <f t="shared" si="230"/>
        <v/>
      </c>
      <c r="N2451" s="111" t="str">
        <f t="shared" si="231"/>
        <v/>
      </c>
      <c r="O2451" s="44" t="str">
        <f t="shared" si="235"/>
        <v/>
      </c>
      <c r="P2451" s="71" t="str">
        <f t="shared" si="232"/>
        <v/>
      </c>
      <c r="Q2451" s="29" t="str">
        <f t="shared" si="233"/>
        <v/>
      </c>
      <c r="R2451" s="70" t="str">
        <f>IF(E2451="","",IF(Q2451="","",IFERROR(VLOOKUP(M2451,point3[],2,FALSE),1)))</f>
        <v/>
      </c>
      <c r="S2451" s="66" t="str">
        <f t="shared" si="234"/>
        <v/>
      </c>
      <c r="T2451" s="30" t="str">
        <f>IF(E2451="","",IF(S2451="","",IFERROR(VLOOKUP(M2451,point3[],2,FALSE),IF(M2451="","",1))))</f>
        <v/>
      </c>
    </row>
    <row r="2452" spans="2:20" ht="19.5" customHeight="1" x14ac:dyDescent="0.2">
      <c r="B2452" s="62"/>
      <c r="C2452" s="63"/>
      <c r="D2452" s="9"/>
      <c r="E2452" s="83"/>
      <c r="F2452" s="93"/>
      <c r="G2452" s="84"/>
      <c r="H2452" s="85"/>
      <c r="I2452" s="85"/>
      <c r="J2452" s="85"/>
      <c r="K2452" s="86"/>
      <c r="M2452" s="32" t="str">
        <f t="shared" si="230"/>
        <v/>
      </c>
      <c r="N2452" s="111" t="str">
        <f t="shared" si="231"/>
        <v/>
      </c>
      <c r="O2452" s="44" t="str">
        <f t="shared" si="235"/>
        <v/>
      </c>
      <c r="P2452" s="71" t="str">
        <f t="shared" si="232"/>
        <v/>
      </c>
      <c r="Q2452" s="29" t="str">
        <f t="shared" si="233"/>
        <v/>
      </c>
      <c r="R2452" s="70" t="str">
        <f>IF(E2452="","",IF(Q2452="","",IFERROR(VLOOKUP(M2452,point3[],2,FALSE),1)))</f>
        <v/>
      </c>
      <c r="S2452" s="66" t="str">
        <f t="shared" si="234"/>
        <v/>
      </c>
      <c r="T2452" s="30" t="str">
        <f>IF(E2452="","",IF(S2452="","",IFERROR(VLOOKUP(M2452,point3[],2,FALSE),IF(M2452="","",1))))</f>
        <v/>
      </c>
    </row>
    <row r="2453" spans="2:20" ht="19.5" customHeight="1" x14ac:dyDescent="0.2">
      <c r="B2453" s="62"/>
      <c r="C2453" s="63"/>
      <c r="D2453" s="9"/>
      <c r="E2453" s="83"/>
      <c r="F2453" s="93"/>
      <c r="G2453" s="84"/>
      <c r="H2453" s="85"/>
      <c r="I2453" s="85"/>
      <c r="J2453" s="85"/>
      <c r="K2453" s="86"/>
      <c r="M2453" s="32" t="str">
        <f t="shared" si="230"/>
        <v/>
      </c>
      <c r="N2453" s="111" t="str">
        <f t="shared" si="231"/>
        <v/>
      </c>
      <c r="O2453" s="44" t="str">
        <f t="shared" si="235"/>
        <v/>
      </c>
      <c r="P2453" s="71" t="str">
        <f t="shared" si="232"/>
        <v/>
      </c>
      <c r="Q2453" s="29" t="str">
        <f t="shared" si="233"/>
        <v/>
      </c>
      <c r="R2453" s="70" t="str">
        <f>IF(E2453="","",IF(Q2453="","",IFERROR(VLOOKUP(M2453,point3[],2,FALSE),1)))</f>
        <v/>
      </c>
      <c r="S2453" s="66" t="str">
        <f t="shared" si="234"/>
        <v/>
      </c>
      <c r="T2453" s="30" t="str">
        <f>IF(E2453="","",IF(S2453="","",IFERROR(VLOOKUP(M2453,point3[],2,FALSE),IF(M2453="","",1))))</f>
        <v/>
      </c>
    </row>
    <row r="2454" spans="2:20" ht="19.5" customHeight="1" x14ac:dyDescent="0.2">
      <c r="B2454" s="62"/>
      <c r="C2454" s="63"/>
      <c r="D2454" s="9"/>
      <c r="E2454" s="83"/>
      <c r="F2454" s="93"/>
      <c r="G2454" s="84"/>
      <c r="H2454" s="85"/>
      <c r="I2454" s="85"/>
      <c r="J2454" s="85"/>
      <c r="K2454" s="86"/>
      <c r="M2454" s="33" t="str">
        <f t="shared" si="230"/>
        <v/>
      </c>
      <c r="N2454" s="111" t="str">
        <f t="shared" si="231"/>
        <v/>
      </c>
      <c r="O2454" s="45" t="str">
        <f t="shared" si="235"/>
        <v/>
      </c>
      <c r="P2454" s="71" t="str">
        <f t="shared" si="232"/>
        <v/>
      </c>
      <c r="Q2454" s="29" t="str">
        <f t="shared" si="233"/>
        <v/>
      </c>
      <c r="R2454" s="70" t="str">
        <f>IF(E2454="","",IF(Q2454="","",IFERROR(VLOOKUP(M2454,point3[],2,FALSE),1)))</f>
        <v/>
      </c>
      <c r="S2454" s="66" t="str">
        <f t="shared" si="234"/>
        <v/>
      </c>
      <c r="T2454" s="30" t="str">
        <f>IF(E2454="","",IF(S2454="","",IFERROR(VLOOKUP(M2454,point3[],2,FALSE),IF(M2454="","",1))))</f>
        <v/>
      </c>
    </row>
    <row r="2455" spans="2:20" ht="19.5" customHeight="1" x14ac:dyDescent="0.2">
      <c r="B2455" s="62"/>
      <c r="C2455" s="63"/>
      <c r="D2455" s="9"/>
      <c r="E2455" s="83"/>
      <c r="F2455" s="93"/>
      <c r="G2455" s="84"/>
      <c r="H2455" s="85"/>
      <c r="I2455" s="85"/>
      <c r="J2455" s="85"/>
      <c r="K2455" s="86"/>
      <c r="M2455" s="32" t="str">
        <f t="shared" si="230"/>
        <v/>
      </c>
      <c r="N2455" s="111" t="str">
        <f t="shared" si="231"/>
        <v/>
      </c>
      <c r="O2455" s="44" t="str">
        <f t="shared" si="235"/>
        <v/>
      </c>
      <c r="P2455" s="71" t="str">
        <f t="shared" si="232"/>
        <v/>
      </c>
      <c r="Q2455" s="29" t="str">
        <f t="shared" si="233"/>
        <v/>
      </c>
      <c r="R2455" s="70" t="str">
        <f>IF(E2455="","",IF(Q2455="","",IFERROR(VLOOKUP(M2455,point3[],2,FALSE),1)))</f>
        <v/>
      </c>
      <c r="S2455" s="66" t="str">
        <f t="shared" si="234"/>
        <v/>
      </c>
      <c r="T2455" s="30" t="str">
        <f>IF(E2455="","",IF(S2455="","",IFERROR(VLOOKUP(M2455,point3[],2,FALSE),IF(M2455="","",1))))</f>
        <v/>
      </c>
    </row>
    <row r="2456" spans="2:20" ht="19.5" customHeight="1" x14ac:dyDescent="0.2">
      <c r="B2456" s="62"/>
      <c r="C2456" s="63"/>
      <c r="D2456" s="9"/>
      <c r="E2456" s="83"/>
      <c r="F2456" s="93"/>
      <c r="G2456" s="84"/>
      <c r="H2456" s="85"/>
      <c r="I2456" s="85"/>
      <c r="J2456" s="85"/>
      <c r="K2456" s="86"/>
      <c r="M2456" s="32" t="str">
        <f t="shared" si="230"/>
        <v/>
      </c>
      <c r="N2456" s="111" t="str">
        <f t="shared" si="231"/>
        <v/>
      </c>
      <c r="O2456" s="44" t="str">
        <f t="shared" si="235"/>
        <v/>
      </c>
      <c r="P2456" s="71" t="str">
        <f t="shared" si="232"/>
        <v/>
      </c>
      <c r="Q2456" s="29" t="str">
        <f t="shared" si="233"/>
        <v/>
      </c>
      <c r="R2456" s="70" t="str">
        <f>IF(E2456="","",IF(Q2456="","",IFERROR(VLOOKUP(M2456,point3[],2,FALSE),1)))</f>
        <v/>
      </c>
      <c r="S2456" s="66" t="str">
        <f t="shared" si="234"/>
        <v/>
      </c>
      <c r="T2456" s="30" t="str">
        <f>IF(E2456="","",IF(S2456="","",IFERROR(VLOOKUP(M2456,point3[],2,FALSE),IF(M2456="","",1))))</f>
        <v/>
      </c>
    </row>
    <row r="2457" spans="2:20" ht="19.5" customHeight="1" x14ac:dyDescent="0.2">
      <c r="B2457" s="62"/>
      <c r="C2457" s="63"/>
      <c r="D2457" s="9"/>
      <c r="E2457" s="83"/>
      <c r="F2457" s="93"/>
      <c r="G2457" s="84"/>
      <c r="H2457" s="85"/>
      <c r="I2457" s="85"/>
      <c r="J2457" s="85"/>
      <c r="K2457" s="86"/>
      <c r="M2457" s="32" t="str">
        <f t="shared" si="230"/>
        <v/>
      </c>
      <c r="N2457" s="111" t="str">
        <f t="shared" si="231"/>
        <v/>
      </c>
      <c r="O2457" s="44" t="str">
        <f t="shared" si="235"/>
        <v/>
      </c>
      <c r="P2457" s="71" t="str">
        <f t="shared" si="232"/>
        <v/>
      </c>
      <c r="Q2457" s="29" t="str">
        <f t="shared" si="233"/>
        <v/>
      </c>
      <c r="R2457" s="70" t="str">
        <f>IF(E2457="","",IF(Q2457="","",IFERROR(VLOOKUP(M2457,point3[],2,FALSE),1)))</f>
        <v/>
      </c>
      <c r="S2457" s="66" t="str">
        <f t="shared" si="234"/>
        <v/>
      </c>
      <c r="T2457" s="30" t="str">
        <f>IF(E2457="","",IF(S2457="","",IFERROR(VLOOKUP(M2457,point3[],2,FALSE),IF(M2457="","",1))))</f>
        <v/>
      </c>
    </row>
    <row r="2458" spans="2:20" ht="19.5" customHeight="1" x14ac:dyDescent="0.2">
      <c r="B2458" s="62"/>
      <c r="C2458" s="63"/>
      <c r="D2458" s="9"/>
      <c r="E2458" s="83"/>
      <c r="F2458" s="93"/>
      <c r="G2458" s="84"/>
      <c r="H2458" s="85"/>
      <c r="I2458" s="85"/>
      <c r="J2458" s="85"/>
      <c r="K2458" s="86"/>
      <c r="M2458" s="32" t="str">
        <f t="shared" si="230"/>
        <v/>
      </c>
      <c r="N2458" s="111" t="str">
        <f t="shared" si="231"/>
        <v/>
      </c>
      <c r="O2458" s="44" t="str">
        <f t="shared" si="235"/>
        <v/>
      </c>
      <c r="P2458" s="71" t="str">
        <f t="shared" si="232"/>
        <v/>
      </c>
      <c r="Q2458" s="29" t="str">
        <f t="shared" si="233"/>
        <v/>
      </c>
      <c r="R2458" s="70" t="str">
        <f>IF(E2458="","",IF(Q2458="","",IFERROR(VLOOKUP(M2458,point3[],2,FALSE),1)))</f>
        <v/>
      </c>
      <c r="S2458" s="66" t="str">
        <f t="shared" si="234"/>
        <v/>
      </c>
      <c r="T2458" s="30" t="str">
        <f>IF(E2458="","",IF(S2458="","",IFERROR(VLOOKUP(M2458,point3[],2,FALSE),IF(M2458="","",1))))</f>
        <v/>
      </c>
    </row>
    <row r="2459" spans="2:20" ht="19.5" customHeight="1" x14ac:dyDescent="0.2">
      <c r="B2459" s="62"/>
      <c r="C2459" s="63"/>
      <c r="D2459" s="9"/>
      <c r="E2459" s="83"/>
      <c r="F2459" s="93"/>
      <c r="G2459" s="84"/>
      <c r="H2459" s="85"/>
      <c r="I2459" s="85"/>
      <c r="J2459" s="85"/>
      <c r="K2459" s="86"/>
      <c r="M2459" s="32" t="str">
        <f t="shared" si="230"/>
        <v/>
      </c>
      <c r="N2459" s="111" t="str">
        <f t="shared" si="231"/>
        <v/>
      </c>
      <c r="O2459" s="44" t="str">
        <f t="shared" si="235"/>
        <v/>
      </c>
      <c r="P2459" s="71" t="str">
        <f t="shared" si="232"/>
        <v/>
      </c>
      <c r="Q2459" s="29" t="str">
        <f t="shared" si="233"/>
        <v/>
      </c>
      <c r="R2459" s="70" t="str">
        <f>IF(E2459="","",IF(Q2459="","",IFERROR(VLOOKUP(M2459,point3[],2,FALSE),1)))</f>
        <v/>
      </c>
      <c r="S2459" s="66" t="str">
        <f t="shared" si="234"/>
        <v/>
      </c>
      <c r="T2459" s="30" t="str">
        <f>IF(E2459="","",IF(S2459="","",IFERROR(VLOOKUP(M2459,point3[],2,FALSE),IF(M2459="","",1))))</f>
        <v/>
      </c>
    </row>
    <row r="2460" spans="2:20" ht="19.5" customHeight="1" x14ac:dyDescent="0.2">
      <c r="B2460" s="62"/>
      <c r="C2460" s="63"/>
      <c r="D2460" s="9"/>
      <c r="E2460" s="83"/>
      <c r="F2460" s="93"/>
      <c r="G2460" s="84"/>
      <c r="H2460" s="85"/>
      <c r="I2460" s="85"/>
      <c r="J2460" s="85"/>
      <c r="K2460" s="86"/>
      <c r="M2460" s="32" t="str">
        <f t="shared" si="230"/>
        <v/>
      </c>
      <c r="N2460" s="111" t="str">
        <f t="shared" si="231"/>
        <v/>
      </c>
      <c r="O2460" s="44" t="str">
        <f t="shared" si="235"/>
        <v/>
      </c>
      <c r="P2460" s="71" t="str">
        <f t="shared" si="232"/>
        <v/>
      </c>
      <c r="Q2460" s="29" t="str">
        <f t="shared" si="233"/>
        <v/>
      </c>
      <c r="R2460" s="70" t="str">
        <f>IF(E2460="","",IF(Q2460="","",IFERROR(VLOOKUP(M2460,point3[],2,FALSE),1)))</f>
        <v/>
      </c>
      <c r="S2460" s="66" t="str">
        <f t="shared" si="234"/>
        <v/>
      </c>
      <c r="T2460" s="30" t="str">
        <f>IF(E2460="","",IF(S2460="","",IFERROR(VLOOKUP(M2460,point3[],2,FALSE),IF(M2460="","",1))))</f>
        <v/>
      </c>
    </row>
    <row r="2461" spans="2:20" ht="19.5" customHeight="1" x14ac:dyDescent="0.2">
      <c r="B2461" s="62"/>
      <c r="C2461" s="63"/>
      <c r="D2461" s="9"/>
      <c r="E2461" s="83"/>
      <c r="F2461" s="93"/>
      <c r="G2461" s="84"/>
      <c r="H2461" s="85"/>
      <c r="I2461" s="85"/>
      <c r="J2461" s="85"/>
      <c r="K2461" s="86"/>
      <c r="M2461" s="32" t="str">
        <f t="shared" si="230"/>
        <v/>
      </c>
      <c r="N2461" s="111" t="str">
        <f t="shared" si="231"/>
        <v/>
      </c>
      <c r="O2461" s="44" t="str">
        <f t="shared" si="235"/>
        <v/>
      </c>
      <c r="P2461" s="71" t="str">
        <f t="shared" si="232"/>
        <v/>
      </c>
      <c r="Q2461" s="29" t="str">
        <f t="shared" si="233"/>
        <v/>
      </c>
      <c r="R2461" s="70" t="str">
        <f>IF(E2461="","",IF(Q2461="","",IFERROR(VLOOKUP(M2461,point3[],2,FALSE),1)))</f>
        <v/>
      </c>
      <c r="S2461" s="66" t="str">
        <f t="shared" si="234"/>
        <v/>
      </c>
      <c r="T2461" s="30" t="str">
        <f>IF(E2461="","",IF(S2461="","",IFERROR(VLOOKUP(M2461,point3[],2,FALSE),IF(M2461="","",1))))</f>
        <v/>
      </c>
    </row>
    <row r="2462" spans="2:20" ht="19.5" customHeight="1" x14ac:dyDescent="0.2">
      <c r="B2462" s="62"/>
      <c r="C2462" s="63"/>
      <c r="D2462" s="9"/>
      <c r="E2462" s="83"/>
      <c r="F2462" s="93"/>
      <c r="G2462" s="84"/>
      <c r="H2462" s="85"/>
      <c r="I2462" s="85"/>
      <c r="J2462" s="85"/>
      <c r="K2462" s="86"/>
      <c r="M2462" s="32" t="str">
        <f t="shared" si="230"/>
        <v/>
      </c>
      <c r="N2462" s="111" t="str">
        <f t="shared" si="231"/>
        <v/>
      </c>
      <c r="O2462" s="44" t="str">
        <f t="shared" si="235"/>
        <v/>
      </c>
      <c r="P2462" s="71" t="str">
        <f t="shared" si="232"/>
        <v/>
      </c>
      <c r="Q2462" s="29" t="str">
        <f t="shared" si="233"/>
        <v/>
      </c>
      <c r="R2462" s="70" t="str">
        <f>IF(E2462="","",IF(Q2462="","",IFERROR(VLOOKUP(M2462,point3[],2,FALSE),1)))</f>
        <v/>
      </c>
      <c r="S2462" s="66" t="str">
        <f t="shared" si="234"/>
        <v/>
      </c>
      <c r="T2462" s="30" t="str">
        <f>IF(E2462="","",IF(S2462="","",IFERROR(VLOOKUP(M2462,point3[],2,FALSE),IF(M2462="","",1))))</f>
        <v/>
      </c>
    </row>
    <row r="2463" spans="2:20" ht="19.5" customHeight="1" x14ac:dyDescent="0.2">
      <c r="B2463" s="62"/>
      <c r="C2463" s="63"/>
      <c r="D2463" s="9"/>
      <c r="E2463" s="83"/>
      <c r="F2463" s="93"/>
      <c r="G2463" s="84"/>
      <c r="H2463" s="85"/>
      <c r="I2463" s="85"/>
      <c r="J2463" s="85"/>
      <c r="K2463" s="86"/>
      <c r="M2463" s="32" t="str">
        <f t="shared" si="230"/>
        <v/>
      </c>
      <c r="N2463" s="111" t="str">
        <f t="shared" si="231"/>
        <v/>
      </c>
      <c r="O2463" s="44" t="str">
        <f t="shared" si="235"/>
        <v/>
      </c>
      <c r="P2463" s="71" t="str">
        <f t="shared" si="232"/>
        <v/>
      </c>
      <c r="Q2463" s="29" t="str">
        <f t="shared" si="233"/>
        <v/>
      </c>
      <c r="R2463" s="70" t="str">
        <f>IF(E2463="","",IF(Q2463="","",IFERROR(VLOOKUP(M2463,point3[],2,FALSE),1)))</f>
        <v/>
      </c>
      <c r="S2463" s="66" t="str">
        <f t="shared" si="234"/>
        <v/>
      </c>
      <c r="T2463" s="30" t="str">
        <f>IF(E2463="","",IF(S2463="","",IFERROR(VLOOKUP(M2463,point3[],2,FALSE),IF(M2463="","",1))))</f>
        <v/>
      </c>
    </row>
    <row r="2464" spans="2:20" ht="19.5" customHeight="1" x14ac:dyDescent="0.2">
      <c r="B2464" s="62"/>
      <c r="C2464" s="63"/>
      <c r="D2464" s="9"/>
      <c r="E2464" s="83"/>
      <c r="F2464" s="93"/>
      <c r="G2464" s="84"/>
      <c r="H2464" s="85"/>
      <c r="I2464" s="85"/>
      <c r="J2464" s="85"/>
      <c r="K2464" s="86"/>
      <c r="M2464" s="32" t="str">
        <f t="shared" si="230"/>
        <v/>
      </c>
      <c r="N2464" s="111" t="str">
        <f t="shared" si="231"/>
        <v/>
      </c>
      <c r="O2464" s="44" t="str">
        <f t="shared" si="235"/>
        <v/>
      </c>
      <c r="P2464" s="71" t="str">
        <f t="shared" si="232"/>
        <v/>
      </c>
      <c r="Q2464" s="29" t="str">
        <f t="shared" si="233"/>
        <v/>
      </c>
      <c r="R2464" s="70" t="str">
        <f>IF(E2464="","",IF(Q2464="","",IFERROR(VLOOKUP(M2464,point3[],2,FALSE),1)))</f>
        <v/>
      </c>
      <c r="S2464" s="66" t="str">
        <f t="shared" si="234"/>
        <v/>
      </c>
      <c r="T2464" s="30" t="str">
        <f>IF(E2464="","",IF(S2464="","",IFERROR(VLOOKUP(M2464,point3[],2,FALSE),IF(M2464="","",1))))</f>
        <v/>
      </c>
    </row>
    <row r="2465" spans="2:20" ht="19.5" customHeight="1" x14ac:dyDescent="0.2">
      <c r="B2465" s="62"/>
      <c r="C2465" s="63"/>
      <c r="D2465" s="9"/>
      <c r="E2465" s="83"/>
      <c r="F2465" s="93"/>
      <c r="G2465" s="84"/>
      <c r="H2465" s="85"/>
      <c r="I2465" s="85"/>
      <c r="J2465" s="85"/>
      <c r="K2465" s="86"/>
      <c r="M2465" s="32" t="str">
        <f t="shared" si="230"/>
        <v/>
      </c>
      <c r="N2465" s="111" t="str">
        <f t="shared" si="231"/>
        <v/>
      </c>
      <c r="O2465" s="44" t="str">
        <f t="shared" si="235"/>
        <v/>
      </c>
      <c r="P2465" s="71" t="str">
        <f t="shared" si="232"/>
        <v/>
      </c>
      <c r="Q2465" s="29" t="str">
        <f t="shared" si="233"/>
        <v/>
      </c>
      <c r="R2465" s="70" t="str">
        <f>IF(E2465="","",IF(Q2465="","",IFERROR(VLOOKUP(M2465,point3[],2,FALSE),1)))</f>
        <v/>
      </c>
      <c r="S2465" s="66" t="str">
        <f t="shared" si="234"/>
        <v/>
      </c>
      <c r="T2465" s="30" t="str">
        <f>IF(E2465="","",IF(S2465="","",IFERROR(VLOOKUP(M2465,point3[],2,FALSE),IF(M2465="","",1))))</f>
        <v/>
      </c>
    </row>
    <row r="2466" spans="2:20" ht="19.5" customHeight="1" x14ac:dyDescent="0.2">
      <c r="B2466" s="62"/>
      <c r="C2466" s="63"/>
      <c r="D2466" s="9"/>
      <c r="E2466" s="83"/>
      <c r="F2466" s="93"/>
      <c r="G2466" s="84"/>
      <c r="H2466" s="85"/>
      <c r="I2466" s="85"/>
      <c r="J2466" s="85"/>
      <c r="K2466" s="86"/>
      <c r="M2466" s="32" t="str">
        <f t="shared" si="230"/>
        <v/>
      </c>
      <c r="N2466" s="111" t="str">
        <f t="shared" si="231"/>
        <v/>
      </c>
      <c r="O2466" s="44" t="str">
        <f t="shared" si="235"/>
        <v/>
      </c>
      <c r="P2466" s="71" t="str">
        <f t="shared" si="232"/>
        <v/>
      </c>
      <c r="Q2466" s="29" t="str">
        <f t="shared" si="233"/>
        <v/>
      </c>
      <c r="R2466" s="70" t="str">
        <f>IF(E2466="","",IF(Q2466="","",IFERROR(VLOOKUP(M2466,point3[],2,FALSE),1)))</f>
        <v/>
      </c>
      <c r="S2466" s="66" t="str">
        <f t="shared" si="234"/>
        <v/>
      </c>
      <c r="T2466" s="30" t="str">
        <f>IF(E2466="","",IF(S2466="","",IFERROR(VLOOKUP(M2466,point3[],2,FALSE),IF(M2466="","",1))))</f>
        <v/>
      </c>
    </row>
    <row r="2467" spans="2:20" ht="19.5" customHeight="1" x14ac:dyDescent="0.2">
      <c r="B2467" s="62"/>
      <c r="C2467" s="63"/>
      <c r="D2467" s="9"/>
      <c r="E2467" s="83"/>
      <c r="F2467" s="93"/>
      <c r="G2467" s="84"/>
      <c r="H2467" s="85"/>
      <c r="I2467" s="85"/>
      <c r="J2467" s="85"/>
      <c r="K2467" s="86"/>
      <c r="M2467" s="32" t="str">
        <f t="shared" si="230"/>
        <v/>
      </c>
      <c r="N2467" s="111" t="str">
        <f t="shared" si="231"/>
        <v/>
      </c>
      <c r="O2467" s="44" t="str">
        <f t="shared" si="235"/>
        <v/>
      </c>
      <c r="P2467" s="71" t="str">
        <f t="shared" si="232"/>
        <v/>
      </c>
      <c r="Q2467" s="29" t="str">
        <f t="shared" si="233"/>
        <v/>
      </c>
      <c r="R2467" s="70" t="str">
        <f>IF(E2467="","",IF(Q2467="","",IFERROR(VLOOKUP(M2467,point3[],2,FALSE),1)))</f>
        <v/>
      </c>
      <c r="S2467" s="66" t="str">
        <f t="shared" si="234"/>
        <v/>
      </c>
      <c r="T2467" s="30" t="str">
        <f>IF(E2467="","",IF(S2467="","",IFERROR(VLOOKUP(M2467,point3[],2,FALSE),IF(M2467="","",1))))</f>
        <v/>
      </c>
    </row>
    <row r="2468" spans="2:20" ht="19.5" customHeight="1" x14ac:dyDescent="0.2">
      <c r="B2468" s="62"/>
      <c r="C2468" s="63"/>
      <c r="D2468" s="9"/>
      <c r="E2468" s="83"/>
      <c r="F2468" s="93"/>
      <c r="G2468" s="84"/>
      <c r="H2468" s="85"/>
      <c r="I2468" s="85"/>
      <c r="J2468" s="85"/>
      <c r="K2468" s="86"/>
      <c r="M2468" s="32" t="str">
        <f t="shared" si="230"/>
        <v/>
      </c>
      <c r="N2468" s="111" t="str">
        <f t="shared" si="231"/>
        <v/>
      </c>
      <c r="O2468" s="44" t="str">
        <f t="shared" si="235"/>
        <v/>
      </c>
      <c r="P2468" s="71" t="str">
        <f t="shared" si="232"/>
        <v/>
      </c>
      <c r="Q2468" s="29" t="str">
        <f t="shared" si="233"/>
        <v/>
      </c>
      <c r="R2468" s="70" t="str">
        <f>IF(E2468="","",IF(Q2468="","",IFERROR(VLOOKUP(M2468,point3[],2,FALSE),1)))</f>
        <v/>
      </c>
      <c r="S2468" s="66" t="str">
        <f t="shared" si="234"/>
        <v/>
      </c>
      <c r="T2468" s="30" t="str">
        <f>IF(E2468="","",IF(S2468="","",IFERROR(VLOOKUP(M2468,point3[],2,FALSE),IF(M2468="","",1))))</f>
        <v/>
      </c>
    </row>
    <row r="2469" spans="2:20" ht="19.5" customHeight="1" x14ac:dyDescent="0.2">
      <c r="B2469" s="62"/>
      <c r="C2469" s="63"/>
      <c r="D2469" s="9"/>
      <c r="E2469" s="83"/>
      <c r="F2469" s="93"/>
      <c r="G2469" s="84"/>
      <c r="H2469" s="85"/>
      <c r="I2469" s="85"/>
      <c r="J2469" s="85"/>
      <c r="K2469" s="86"/>
      <c r="M2469" s="32" t="str">
        <f t="shared" si="230"/>
        <v/>
      </c>
      <c r="N2469" s="111" t="str">
        <f t="shared" si="231"/>
        <v/>
      </c>
      <c r="O2469" s="44" t="str">
        <f t="shared" si="235"/>
        <v/>
      </c>
      <c r="P2469" s="71" t="str">
        <f t="shared" si="232"/>
        <v/>
      </c>
      <c r="Q2469" s="29" t="str">
        <f t="shared" si="233"/>
        <v/>
      </c>
      <c r="R2469" s="70" t="str">
        <f>IF(E2469="","",IF(Q2469="","",IFERROR(VLOOKUP(M2469,point3[],2,FALSE),1)))</f>
        <v/>
      </c>
      <c r="S2469" s="66" t="str">
        <f t="shared" si="234"/>
        <v/>
      </c>
      <c r="T2469" s="30" t="str">
        <f>IF(E2469="","",IF(S2469="","",IFERROR(VLOOKUP(M2469,point3[],2,FALSE),IF(M2469="","",1))))</f>
        <v/>
      </c>
    </row>
    <row r="2470" spans="2:20" ht="19.5" customHeight="1" x14ac:dyDescent="0.2">
      <c r="B2470" s="62"/>
      <c r="C2470" s="63"/>
      <c r="D2470" s="9"/>
      <c r="E2470" s="83"/>
      <c r="F2470" s="93"/>
      <c r="G2470" s="84"/>
      <c r="H2470" s="85"/>
      <c r="I2470" s="85"/>
      <c r="J2470" s="85"/>
      <c r="K2470" s="86"/>
      <c r="M2470" s="32" t="str">
        <f t="shared" si="230"/>
        <v/>
      </c>
      <c r="N2470" s="111" t="str">
        <f t="shared" si="231"/>
        <v/>
      </c>
      <c r="O2470" s="44" t="str">
        <f t="shared" si="235"/>
        <v/>
      </c>
      <c r="P2470" s="71" t="str">
        <f t="shared" si="232"/>
        <v/>
      </c>
      <c r="Q2470" s="29" t="str">
        <f t="shared" si="233"/>
        <v/>
      </c>
      <c r="R2470" s="70" t="str">
        <f>IF(E2470="","",IF(Q2470="","",IFERROR(VLOOKUP(M2470,point3[],2,FALSE),1)))</f>
        <v/>
      </c>
      <c r="S2470" s="66" t="str">
        <f t="shared" si="234"/>
        <v/>
      </c>
      <c r="T2470" s="30" t="str">
        <f>IF(E2470="","",IF(S2470="","",IFERROR(VLOOKUP(M2470,point3[],2,FALSE),IF(M2470="","",1))))</f>
        <v/>
      </c>
    </row>
    <row r="2471" spans="2:20" ht="19.5" customHeight="1" x14ac:dyDescent="0.2">
      <c r="B2471" s="62"/>
      <c r="C2471" s="63"/>
      <c r="D2471" s="9"/>
      <c r="E2471" s="83"/>
      <c r="F2471" s="93"/>
      <c r="G2471" s="84"/>
      <c r="H2471" s="85"/>
      <c r="I2471" s="85"/>
      <c r="J2471" s="85"/>
      <c r="K2471" s="86"/>
      <c r="M2471" s="32" t="str">
        <f t="shared" si="230"/>
        <v/>
      </c>
      <c r="N2471" s="111" t="str">
        <f t="shared" si="231"/>
        <v/>
      </c>
      <c r="O2471" s="44" t="str">
        <f t="shared" si="235"/>
        <v/>
      </c>
      <c r="P2471" s="71" t="str">
        <f t="shared" si="232"/>
        <v/>
      </c>
      <c r="Q2471" s="29" t="str">
        <f t="shared" si="233"/>
        <v/>
      </c>
      <c r="R2471" s="70" t="str">
        <f>IF(E2471="","",IF(Q2471="","",IFERROR(VLOOKUP(M2471,point3[],2,FALSE),1)))</f>
        <v/>
      </c>
      <c r="S2471" s="66" t="str">
        <f t="shared" si="234"/>
        <v/>
      </c>
      <c r="T2471" s="30" t="str">
        <f>IF(E2471="","",IF(S2471="","",IFERROR(VLOOKUP(M2471,point3[],2,FALSE),IF(M2471="","",1))))</f>
        <v/>
      </c>
    </row>
    <row r="2472" spans="2:20" ht="19.5" customHeight="1" x14ac:dyDescent="0.2">
      <c r="B2472" s="62"/>
      <c r="C2472" s="63"/>
      <c r="D2472" s="9"/>
      <c r="E2472" s="83"/>
      <c r="F2472" s="93"/>
      <c r="G2472" s="84"/>
      <c r="H2472" s="85"/>
      <c r="I2472" s="85"/>
      <c r="J2472" s="85"/>
      <c r="K2472" s="86"/>
      <c r="M2472" s="32" t="str">
        <f t="shared" si="230"/>
        <v/>
      </c>
      <c r="N2472" s="111" t="str">
        <f t="shared" si="231"/>
        <v/>
      </c>
      <c r="O2472" s="44" t="str">
        <f t="shared" si="235"/>
        <v/>
      </c>
      <c r="P2472" s="71" t="str">
        <f t="shared" si="232"/>
        <v/>
      </c>
      <c r="Q2472" s="29" t="str">
        <f t="shared" si="233"/>
        <v/>
      </c>
      <c r="R2472" s="70" t="str">
        <f>IF(E2472="","",IF(Q2472="","",IFERROR(VLOOKUP(M2472,point3[],2,FALSE),1)))</f>
        <v/>
      </c>
      <c r="S2472" s="66" t="str">
        <f t="shared" si="234"/>
        <v/>
      </c>
      <c r="T2472" s="30" t="str">
        <f>IF(E2472="","",IF(S2472="","",IFERROR(VLOOKUP(M2472,point3[],2,FALSE),IF(M2472="","",1))))</f>
        <v/>
      </c>
    </row>
    <row r="2473" spans="2:20" ht="19.5" customHeight="1" x14ac:dyDescent="0.2">
      <c r="B2473" s="62"/>
      <c r="C2473" s="63"/>
      <c r="D2473" s="9"/>
      <c r="E2473" s="83"/>
      <c r="F2473" s="93"/>
      <c r="G2473" s="84"/>
      <c r="H2473" s="85"/>
      <c r="I2473" s="85"/>
      <c r="J2473" s="85"/>
      <c r="K2473" s="86"/>
      <c r="M2473" s="32" t="str">
        <f t="shared" si="230"/>
        <v/>
      </c>
      <c r="N2473" s="111" t="str">
        <f t="shared" si="231"/>
        <v/>
      </c>
      <c r="O2473" s="44" t="str">
        <f t="shared" si="235"/>
        <v/>
      </c>
      <c r="P2473" s="71" t="str">
        <f t="shared" si="232"/>
        <v/>
      </c>
      <c r="Q2473" s="29" t="str">
        <f t="shared" si="233"/>
        <v/>
      </c>
      <c r="R2473" s="70" t="str">
        <f>IF(E2473="","",IF(Q2473="","",IFERROR(VLOOKUP(M2473,point3[],2,FALSE),1)))</f>
        <v/>
      </c>
      <c r="S2473" s="66" t="str">
        <f t="shared" si="234"/>
        <v/>
      </c>
      <c r="T2473" s="30" t="str">
        <f>IF(E2473="","",IF(S2473="","",IFERROR(VLOOKUP(M2473,point3[],2,FALSE),IF(M2473="","",1))))</f>
        <v/>
      </c>
    </row>
    <row r="2474" spans="2:20" ht="19.5" customHeight="1" x14ac:dyDescent="0.2">
      <c r="B2474" s="62"/>
      <c r="C2474" s="63"/>
      <c r="D2474" s="9"/>
      <c r="E2474" s="83"/>
      <c r="F2474" s="93"/>
      <c r="G2474" s="84"/>
      <c r="H2474" s="85"/>
      <c r="I2474" s="85"/>
      <c r="J2474" s="85"/>
      <c r="K2474" s="86"/>
      <c r="M2474" s="33" t="str">
        <f t="shared" si="230"/>
        <v/>
      </c>
      <c r="N2474" s="111" t="str">
        <f t="shared" si="231"/>
        <v/>
      </c>
      <c r="O2474" s="45" t="str">
        <f t="shared" si="235"/>
        <v/>
      </c>
      <c r="P2474" s="71" t="str">
        <f t="shared" si="232"/>
        <v/>
      </c>
      <c r="Q2474" s="29" t="str">
        <f t="shared" si="233"/>
        <v/>
      </c>
      <c r="R2474" s="70" t="str">
        <f>IF(E2474="","",IF(Q2474="","",IFERROR(VLOOKUP(M2474,point3[],2,FALSE),1)))</f>
        <v/>
      </c>
      <c r="S2474" s="66" t="str">
        <f t="shared" si="234"/>
        <v/>
      </c>
      <c r="T2474" s="30" t="str">
        <f>IF(E2474="","",IF(S2474="","",IFERROR(VLOOKUP(M2474,point3[],2,FALSE),IF(M2474="","",1))))</f>
        <v/>
      </c>
    </row>
    <row r="2475" spans="2:20" ht="19.5" customHeight="1" x14ac:dyDescent="0.2">
      <c r="B2475" s="62"/>
      <c r="C2475" s="63"/>
      <c r="D2475" s="9"/>
      <c r="E2475" s="83"/>
      <c r="F2475" s="93"/>
      <c r="G2475" s="84"/>
      <c r="H2475" s="85"/>
      <c r="I2475" s="85"/>
      <c r="J2475" s="85"/>
      <c r="K2475" s="86"/>
      <c r="M2475" s="32" t="str">
        <f t="shared" si="230"/>
        <v/>
      </c>
      <c r="N2475" s="111" t="str">
        <f t="shared" si="231"/>
        <v/>
      </c>
      <c r="O2475" s="44" t="str">
        <f t="shared" si="235"/>
        <v/>
      </c>
      <c r="P2475" s="71" t="str">
        <f t="shared" si="232"/>
        <v/>
      </c>
      <c r="Q2475" s="29" t="str">
        <f t="shared" si="233"/>
        <v/>
      </c>
      <c r="R2475" s="70" t="str">
        <f>IF(E2475="","",IF(Q2475="","",IFERROR(VLOOKUP(M2475,point3[],2,FALSE),1)))</f>
        <v/>
      </c>
      <c r="S2475" s="66" t="str">
        <f t="shared" si="234"/>
        <v/>
      </c>
      <c r="T2475" s="30" t="str">
        <f>IF(E2475="","",IF(S2475="","",IFERROR(VLOOKUP(M2475,point3[],2,FALSE),IF(M2475="","",1))))</f>
        <v/>
      </c>
    </row>
    <row r="2476" spans="2:20" ht="19.5" customHeight="1" x14ac:dyDescent="0.2">
      <c r="B2476" s="62"/>
      <c r="C2476" s="63"/>
      <c r="D2476" s="9"/>
      <c r="E2476" s="83"/>
      <c r="F2476" s="93"/>
      <c r="G2476" s="84"/>
      <c r="H2476" s="85"/>
      <c r="I2476" s="85"/>
      <c r="J2476" s="85"/>
      <c r="K2476" s="86"/>
      <c r="M2476" s="32" t="str">
        <f t="shared" si="230"/>
        <v/>
      </c>
      <c r="N2476" s="111" t="str">
        <f t="shared" si="231"/>
        <v/>
      </c>
      <c r="O2476" s="44" t="str">
        <f t="shared" si="235"/>
        <v/>
      </c>
      <c r="P2476" s="71" t="str">
        <f t="shared" si="232"/>
        <v/>
      </c>
      <c r="Q2476" s="29" t="str">
        <f t="shared" si="233"/>
        <v/>
      </c>
      <c r="R2476" s="70" t="str">
        <f>IF(E2476="","",IF(Q2476="","",IFERROR(VLOOKUP(M2476,point3[],2,FALSE),1)))</f>
        <v/>
      </c>
      <c r="S2476" s="66" t="str">
        <f t="shared" si="234"/>
        <v/>
      </c>
      <c r="T2476" s="30" t="str">
        <f>IF(E2476="","",IF(S2476="","",IFERROR(VLOOKUP(M2476,point3[],2,FALSE),IF(M2476="","",1))))</f>
        <v/>
      </c>
    </row>
    <row r="2477" spans="2:20" ht="19.5" customHeight="1" x14ac:dyDescent="0.2">
      <c r="B2477" s="62"/>
      <c r="C2477" s="63"/>
      <c r="D2477" s="9"/>
      <c r="E2477" s="83"/>
      <c r="F2477" s="93"/>
      <c r="G2477" s="84"/>
      <c r="H2477" s="85"/>
      <c r="I2477" s="85"/>
      <c r="J2477" s="85"/>
      <c r="K2477" s="86"/>
      <c r="M2477" s="32" t="str">
        <f t="shared" si="230"/>
        <v/>
      </c>
      <c r="N2477" s="111" t="str">
        <f t="shared" si="231"/>
        <v/>
      </c>
      <c r="O2477" s="44" t="str">
        <f t="shared" si="235"/>
        <v/>
      </c>
      <c r="P2477" s="71" t="str">
        <f t="shared" si="232"/>
        <v/>
      </c>
      <c r="Q2477" s="29" t="str">
        <f t="shared" si="233"/>
        <v/>
      </c>
      <c r="R2477" s="70" t="str">
        <f>IF(E2477="","",IF(Q2477="","",IFERROR(VLOOKUP(M2477,point3[],2,FALSE),1)))</f>
        <v/>
      </c>
      <c r="S2477" s="66" t="str">
        <f t="shared" si="234"/>
        <v/>
      </c>
      <c r="T2477" s="30" t="str">
        <f>IF(E2477="","",IF(S2477="","",IFERROR(VLOOKUP(M2477,point3[],2,FALSE),IF(M2477="","",1))))</f>
        <v/>
      </c>
    </row>
    <row r="2478" spans="2:20" ht="19.5" customHeight="1" x14ac:dyDescent="0.2">
      <c r="B2478" s="62"/>
      <c r="C2478" s="63"/>
      <c r="D2478" s="9"/>
      <c r="E2478" s="83"/>
      <c r="F2478" s="93"/>
      <c r="G2478" s="84"/>
      <c r="H2478" s="85"/>
      <c r="I2478" s="85"/>
      <c r="J2478" s="85"/>
      <c r="K2478" s="86"/>
      <c r="M2478" s="32" t="str">
        <f t="shared" si="230"/>
        <v/>
      </c>
      <c r="N2478" s="111" t="str">
        <f t="shared" si="231"/>
        <v/>
      </c>
      <c r="O2478" s="44" t="str">
        <f t="shared" si="235"/>
        <v/>
      </c>
      <c r="P2478" s="71" t="str">
        <f t="shared" si="232"/>
        <v/>
      </c>
      <c r="Q2478" s="29" t="str">
        <f t="shared" si="233"/>
        <v/>
      </c>
      <c r="R2478" s="70" t="str">
        <f>IF(E2478="","",IF(Q2478="","",IFERROR(VLOOKUP(M2478,point3[],2,FALSE),1)))</f>
        <v/>
      </c>
      <c r="S2478" s="66" t="str">
        <f t="shared" si="234"/>
        <v/>
      </c>
      <c r="T2478" s="30" t="str">
        <f>IF(E2478="","",IF(S2478="","",IFERROR(VLOOKUP(M2478,point3[],2,FALSE),IF(M2478="","",1))))</f>
        <v/>
      </c>
    </row>
    <row r="2479" spans="2:20" ht="19.5" customHeight="1" x14ac:dyDescent="0.2">
      <c r="B2479" s="62"/>
      <c r="C2479" s="63"/>
      <c r="D2479" s="9"/>
      <c r="E2479" s="83"/>
      <c r="F2479" s="93"/>
      <c r="G2479" s="84"/>
      <c r="H2479" s="85"/>
      <c r="I2479" s="85"/>
      <c r="J2479" s="85"/>
      <c r="K2479" s="86"/>
      <c r="M2479" s="32" t="str">
        <f t="shared" si="230"/>
        <v/>
      </c>
      <c r="N2479" s="111" t="str">
        <f t="shared" si="231"/>
        <v/>
      </c>
      <c r="O2479" s="44" t="str">
        <f t="shared" si="235"/>
        <v/>
      </c>
      <c r="P2479" s="71" t="str">
        <f t="shared" si="232"/>
        <v/>
      </c>
      <c r="Q2479" s="29" t="str">
        <f t="shared" si="233"/>
        <v/>
      </c>
      <c r="R2479" s="70" t="str">
        <f>IF(E2479="","",IF(Q2479="","",IFERROR(VLOOKUP(M2479,point3[],2,FALSE),1)))</f>
        <v/>
      </c>
      <c r="S2479" s="66" t="str">
        <f t="shared" si="234"/>
        <v/>
      </c>
      <c r="T2479" s="30" t="str">
        <f>IF(E2479="","",IF(S2479="","",IFERROR(VLOOKUP(M2479,point3[],2,FALSE),IF(M2479="","",1))))</f>
        <v/>
      </c>
    </row>
    <row r="2480" spans="2:20" ht="19.5" customHeight="1" x14ac:dyDescent="0.2">
      <c r="B2480" s="62"/>
      <c r="C2480" s="63"/>
      <c r="D2480" s="9"/>
      <c r="E2480" s="83"/>
      <c r="F2480" s="93"/>
      <c r="G2480" s="84"/>
      <c r="H2480" s="85"/>
      <c r="I2480" s="85"/>
      <c r="J2480" s="85"/>
      <c r="K2480" s="86"/>
      <c r="M2480" s="32" t="str">
        <f t="shared" si="230"/>
        <v/>
      </c>
      <c r="N2480" s="111" t="str">
        <f t="shared" si="231"/>
        <v/>
      </c>
      <c r="O2480" s="44" t="str">
        <f t="shared" si="235"/>
        <v/>
      </c>
      <c r="P2480" s="71" t="str">
        <f t="shared" si="232"/>
        <v/>
      </c>
      <c r="Q2480" s="29" t="str">
        <f t="shared" si="233"/>
        <v/>
      </c>
      <c r="R2480" s="70" t="str">
        <f>IF(E2480="","",IF(Q2480="","",IFERROR(VLOOKUP(M2480,point3[],2,FALSE),1)))</f>
        <v/>
      </c>
      <c r="S2480" s="66" t="str">
        <f t="shared" si="234"/>
        <v/>
      </c>
      <c r="T2480" s="30" t="str">
        <f>IF(E2480="","",IF(S2480="","",IFERROR(VLOOKUP(M2480,point3[],2,FALSE),IF(M2480="","",1))))</f>
        <v/>
      </c>
    </row>
    <row r="2481" spans="2:20" ht="19.5" customHeight="1" x14ac:dyDescent="0.2">
      <c r="B2481" s="62"/>
      <c r="C2481" s="63"/>
      <c r="D2481" s="9"/>
      <c r="E2481" s="83"/>
      <c r="F2481" s="93"/>
      <c r="G2481" s="84"/>
      <c r="H2481" s="85"/>
      <c r="I2481" s="85"/>
      <c r="J2481" s="85"/>
      <c r="K2481" s="86"/>
      <c r="M2481" s="32" t="str">
        <f t="shared" si="230"/>
        <v/>
      </c>
      <c r="N2481" s="111" t="str">
        <f t="shared" si="231"/>
        <v/>
      </c>
      <c r="O2481" s="44" t="str">
        <f t="shared" si="235"/>
        <v/>
      </c>
      <c r="P2481" s="71" t="str">
        <f t="shared" si="232"/>
        <v/>
      </c>
      <c r="Q2481" s="29" t="str">
        <f t="shared" si="233"/>
        <v/>
      </c>
      <c r="R2481" s="70" t="str">
        <f>IF(E2481="","",IF(Q2481="","",IFERROR(VLOOKUP(M2481,point3[],2,FALSE),1)))</f>
        <v/>
      </c>
      <c r="S2481" s="66" t="str">
        <f t="shared" si="234"/>
        <v/>
      </c>
      <c r="T2481" s="30" t="str">
        <f>IF(E2481="","",IF(S2481="","",IFERROR(VLOOKUP(M2481,point3[],2,FALSE),IF(M2481="","",1))))</f>
        <v/>
      </c>
    </row>
    <row r="2482" spans="2:20" ht="19.5" customHeight="1" x14ac:dyDescent="0.2">
      <c r="B2482" s="62"/>
      <c r="C2482" s="63"/>
      <c r="D2482" s="9"/>
      <c r="E2482" s="83"/>
      <c r="F2482" s="93"/>
      <c r="G2482" s="84"/>
      <c r="H2482" s="85"/>
      <c r="I2482" s="85"/>
      <c r="J2482" s="85"/>
      <c r="K2482" s="86"/>
      <c r="M2482" s="32" t="str">
        <f t="shared" si="230"/>
        <v/>
      </c>
      <c r="N2482" s="111" t="str">
        <f t="shared" si="231"/>
        <v/>
      </c>
      <c r="O2482" s="44" t="str">
        <f t="shared" si="235"/>
        <v/>
      </c>
      <c r="P2482" s="71" t="str">
        <f t="shared" si="232"/>
        <v/>
      </c>
      <c r="Q2482" s="29" t="str">
        <f t="shared" si="233"/>
        <v/>
      </c>
      <c r="R2482" s="70" t="str">
        <f>IF(E2482="","",IF(Q2482="","",IFERROR(VLOOKUP(M2482,point3[],2,FALSE),1)))</f>
        <v/>
      </c>
      <c r="S2482" s="66" t="str">
        <f t="shared" si="234"/>
        <v/>
      </c>
      <c r="T2482" s="30" t="str">
        <f>IF(E2482="","",IF(S2482="","",IFERROR(VLOOKUP(M2482,point3[],2,FALSE),IF(M2482="","",1))))</f>
        <v/>
      </c>
    </row>
    <row r="2483" spans="2:20" ht="19.5" customHeight="1" x14ac:dyDescent="0.2">
      <c r="B2483" s="62"/>
      <c r="C2483" s="63"/>
      <c r="D2483" s="9"/>
      <c r="E2483" s="83"/>
      <c r="F2483" s="93"/>
      <c r="G2483" s="84"/>
      <c r="H2483" s="85"/>
      <c r="I2483" s="85"/>
      <c r="J2483" s="85"/>
      <c r="K2483" s="86"/>
      <c r="M2483" s="32" t="str">
        <f t="shared" si="230"/>
        <v/>
      </c>
      <c r="N2483" s="111" t="str">
        <f t="shared" si="231"/>
        <v/>
      </c>
      <c r="O2483" s="44" t="str">
        <f t="shared" si="235"/>
        <v/>
      </c>
      <c r="P2483" s="71" t="str">
        <f t="shared" si="232"/>
        <v/>
      </c>
      <c r="Q2483" s="29" t="str">
        <f t="shared" si="233"/>
        <v/>
      </c>
      <c r="R2483" s="70" t="str">
        <f>IF(E2483="","",IF(Q2483="","",IFERROR(VLOOKUP(M2483,point3[],2,FALSE),1)))</f>
        <v/>
      </c>
      <c r="S2483" s="66" t="str">
        <f t="shared" si="234"/>
        <v/>
      </c>
      <c r="T2483" s="30" t="str">
        <f>IF(E2483="","",IF(S2483="","",IFERROR(VLOOKUP(M2483,point3[],2,FALSE),IF(M2483="","",1))))</f>
        <v/>
      </c>
    </row>
    <row r="2484" spans="2:20" ht="19.5" customHeight="1" x14ac:dyDescent="0.2">
      <c r="B2484" s="62"/>
      <c r="C2484" s="63"/>
      <c r="D2484" s="9"/>
      <c r="E2484" s="83"/>
      <c r="F2484" s="93"/>
      <c r="G2484" s="84"/>
      <c r="H2484" s="85"/>
      <c r="I2484" s="85"/>
      <c r="J2484" s="85"/>
      <c r="K2484" s="86"/>
      <c r="M2484" s="32" t="str">
        <f t="shared" si="230"/>
        <v/>
      </c>
      <c r="N2484" s="111" t="str">
        <f t="shared" si="231"/>
        <v/>
      </c>
      <c r="O2484" s="44" t="str">
        <f t="shared" si="235"/>
        <v/>
      </c>
      <c r="P2484" s="71" t="str">
        <f t="shared" si="232"/>
        <v/>
      </c>
      <c r="Q2484" s="29" t="str">
        <f t="shared" si="233"/>
        <v/>
      </c>
      <c r="R2484" s="70" t="str">
        <f>IF(E2484="","",IF(Q2484="","",IFERROR(VLOOKUP(M2484,point3[],2,FALSE),1)))</f>
        <v/>
      </c>
      <c r="S2484" s="66" t="str">
        <f t="shared" si="234"/>
        <v/>
      </c>
      <c r="T2484" s="30" t="str">
        <f>IF(E2484="","",IF(S2484="","",IFERROR(VLOOKUP(M2484,point3[],2,FALSE),IF(M2484="","",1))))</f>
        <v/>
      </c>
    </row>
    <row r="2485" spans="2:20" ht="19.5" customHeight="1" x14ac:dyDescent="0.2">
      <c r="B2485" s="62"/>
      <c r="C2485" s="63"/>
      <c r="D2485" s="9"/>
      <c r="E2485" s="83"/>
      <c r="F2485" s="93"/>
      <c r="G2485" s="84"/>
      <c r="H2485" s="85"/>
      <c r="I2485" s="85"/>
      <c r="J2485" s="85"/>
      <c r="K2485" s="86"/>
      <c r="M2485" s="32" t="str">
        <f t="shared" si="230"/>
        <v/>
      </c>
      <c r="N2485" s="111" t="str">
        <f t="shared" si="231"/>
        <v/>
      </c>
      <c r="O2485" s="44" t="str">
        <f t="shared" si="235"/>
        <v/>
      </c>
      <c r="P2485" s="71" t="str">
        <f t="shared" si="232"/>
        <v/>
      </c>
      <c r="Q2485" s="29" t="str">
        <f t="shared" si="233"/>
        <v/>
      </c>
      <c r="R2485" s="70" t="str">
        <f>IF(E2485="","",IF(Q2485="","",IFERROR(VLOOKUP(M2485,point3[],2,FALSE),1)))</f>
        <v/>
      </c>
      <c r="S2485" s="66" t="str">
        <f t="shared" si="234"/>
        <v/>
      </c>
      <c r="T2485" s="30" t="str">
        <f>IF(E2485="","",IF(S2485="","",IFERROR(VLOOKUP(M2485,point3[],2,FALSE),IF(M2485="","",1))))</f>
        <v/>
      </c>
    </row>
    <row r="2486" spans="2:20" ht="19.5" customHeight="1" x14ac:dyDescent="0.2">
      <c r="B2486" s="62"/>
      <c r="C2486" s="63"/>
      <c r="D2486" s="9"/>
      <c r="E2486" s="83"/>
      <c r="F2486" s="93"/>
      <c r="G2486" s="84"/>
      <c r="H2486" s="85"/>
      <c r="I2486" s="85"/>
      <c r="J2486" s="85"/>
      <c r="K2486" s="86"/>
      <c r="M2486" s="32" t="str">
        <f t="shared" si="230"/>
        <v/>
      </c>
      <c r="N2486" s="111" t="str">
        <f t="shared" si="231"/>
        <v/>
      </c>
      <c r="O2486" s="44" t="str">
        <f t="shared" si="235"/>
        <v/>
      </c>
      <c r="P2486" s="71" t="str">
        <f t="shared" si="232"/>
        <v/>
      </c>
      <c r="Q2486" s="29" t="str">
        <f t="shared" si="233"/>
        <v/>
      </c>
      <c r="R2486" s="70" t="str">
        <f>IF(E2486="","",IF(Q2486="","",IFERROR(VLOOKUP(M2486,point3[],2,FALSE),1)))</f>
        <v/>
      </c>
      <c r="S2486" s="66" t="str">
        <f t="shared" si="234"/>
        <v/>
      </c>
      <c r="T2486" s="30" t="str">
        <f>IF(E2486="","",IF(S2486="","",IFERROR(VLOOKUP(M2486,point3[],2,FALSE),IF(M2486="","",1))))</f>
        <v/>
      </c>
    </row>
    <row r="2487" spans="2:20" ht="19.5" customHeight="1" x14ac:dyDescent="0.2">
      <c r="B2487" s="62"/>
      <c r="C2487" s="63"/>
      <c r="D2487" s="9"/>
      <c r="E2487" s="83"/>
      <c r="F2487" s="93"/>
      <c r="G2487" s="84"/>
      <c r="H2487" s="85"/>
      <c r="I2487" s="85"/>
      <c r="J2487" s="85"/>
      <c r="K2487" s="86"/>
      <c r="M2487" s="32" t="str">
        <f t="shared" si="230"/>
        <v/>
      </c>
      <c r="N2487" s="111" t="str">
        <f t="shared" si="231"/>
        <v/>
      </c>
      <c r="O2487" s="44" t="str">
        <f t="shared" si="235"/>
        <v/>
      </c>
      <c r="P2487" s="71" t="str">
        <f t="shared" si="232"/>
        <v/>
      </c>
      <c r="Q2487" s="29" t="str">
        <f t="shared" si="233"/>
        <v/>
      </c>
      <c r="R2487" s="70" t="str">
        <f>IF(E2487="","",IF(Q2487="","",IFERROR(VLOOKUP(M2487,point3[],2,FALSE),1)))</f>
        <v/>
      </c>
      <c r="S2487" s="66" t="str">
        <f t="shared" si="234"/>
        <v/>
      </c>
      <c r="T2487" s="30" t="str">
        <f>IF(E2487="","",IF(S2487="","",IFERROR(VLOOKUP(M2487,point3[],2,FALSE),IF(M2487="","",1))))</f>
        <v/>
      </c>
    </row>
    <row r="2488" spans="2:20" ht="19.5" customHeight="1" x14ac:dyDescent="0.2">
      <c r="B2488" s="62"/>
      <c r="C2488" s="63"/>
      <c r="D2488" s="9"/>
      <c r="E2488" s="83"/>
      <c r="F2488" s="93"/>
      <c r="G2488" s="84"/>
      <c r="H2488" s="85"/>
      <c r="I2488" s="85"/>
      <c r="J2488" s="85"/>
      <c r="K2488" s="86"/>
      <c r="M2488" s="32" t="str">
        <f t="shared" si="230"/>
        <v/>
      </c>
      <c r="N2488" s="111" t="str">
        <f t="shared" si="231"/>
        <v/>
      </c>
      <c r="O2488" s="44" t="str">
        <f t="shared" si="235"/>
        <v/>
      </c>
      <c r="P2488" s="71" t="str">
        <f t="shared" si="232"/>
        <v/>
      </c>
      <c r="Q2488" s="29" t="str">
        <f t="shared" si="233"/>
        <v/>
      </c>
      <c r="R2488" s="70" t="str">
        <f>IF(E2488="","",IF(Q2488="","",IFERROR(VLOOKUP(M2488,point3[],2,FALSE),1)))</f>
        <v/>
      </c>
      <c r="S2488" s="66" t="str">
        <f t="shared" si="234"/>
        <v/>
      </c>
      <c r="T2488" s="30" t="str">
        <f>IF(E2488="","",IF(S2488="","",IFERROR(VLOOKUP(M2488,point3[],2,FALSE),IF(M2488="","",1))))</f>
        <v/>
      </c>
    </row>
    <row r="2489" spans="2:20" ht="19.5" customHeight="1" x14ac:dyDescent="0.2">
      <c r="B2489" s="62"/>
      <c r="C2489" s="63"/>
      <c r="D2489" s="9"/>
      <c r="E2489" s="83"/>
      <c r="F2489" s="93"/>
      <c r="G2489" s="84"/>
      <c r="H2489" s="85"/>
      <c r="I2489" s="85"/>
      <c r="J2489" s="85"/>
      <c r="K2489" s="86"/>
      <c r="M2489" s="32" t="str">
        <f t="shared" si="230"/>
        <v/>
      </c>
      <c r="N2489" s="111" t="str">
        <f t="shared" si="231"/>
        <v/>
      </c>
      <c r="O2489" s="44" t="str">
        <f t="shared" si="235"/>
        <v/>
      </c>
      <c r="P2489" s="71" t="str">
        <f t="shared" si="232"/>
        <v/>
      </c>
      <c r="Q2489" s="29" t="str">
        <f t="shared" si="233"/>
        <v/>
      </c>
      <c r="R2489" s="70" t="str">
        <f>IF(E2489="","",IF(Q2489="","",IFERROR(VLOOKUP(M2489,point3[],2,FALSE),1)))</f>
        <v/>
      </c>
      <c r="S2489" s="66" t="str">
        <f t="shared" si="234"/>
        <v/>
      </c>
      <c r="T2489" s="30" t="str">
        <f>IF(E2489="","",IF(S2489="","",IFERROR(VLOOKUP(M2489,point3[],2,FALSE),IF(M2489="","",1))))</f>
        <v/>
      </c>
    </row>
    <row r="2490" spans="2:20" ht="19.5" customHeight="1" x14ac:dyDescent="0.2">
      <c r="B2490" s="62"/>
      <c r="C2490" s="63"/>
      <c r="D2490" s="9"/>
      <c r="E2490" s="83"/>
      <c r="F2490" s="93"/>
      <c r="G2490" s="84"/>
      <c r="H2490" s="85"/>
      <c r="I2490" s="85"/>
      <c r="J2490" s="85"/>
      <c r="K2490" s="86"/>
      <c r="M2490" s="32" t="str">
        <f t="shared" si="230"/>
        <v/>
      </c>
      <c r="N2490" s="111" t="str">
        <f t="shared" si="231"/>
        <v/>
      </c>
      <c r="O2490" s="44" t="str">
        <f t="shared" si="235"/>
        <v/>
      </c>
      <c r="P2490" s="71" t="str">
        <f t="shared" si="232"/>
        <v/>
      </c>
      <c r="Q2490" s="29" t="str">
        <f t="shared" si="233"/>
        <v/>
      </c>
      <c r="R2490" s="70" t="str">
        <f>IF(E2490="","",IF(Q2490="","",IFERROR(VLOOKUP(M2490,point3[],2,FALSE),1)))</f>
        <v/>
      </c>
      <c r="S2490" s="66" t="str">
        <f t="shared" si="234"/>
        <v/>
      </c>
      <c r="T2490" s="30" t="str">
        <f>IF(E2490="","",IF(S2490="","",IFERROR(VLOOKUP(M2490,point3[],2,FALSE),IF(M2490="","",1))))</f>
        <v/>
      </c>
    </row>
    <row r="2491" spans="2:20" ht="19.5" customHeight="1" x14ac:dyDescent="0.2">
      <c r="B2491" s="62"/>
      <c r="C2491" s="63"/>
      <c r="D2491" s="9"/>
      <c r="E2491" s="83"/>
      <c r="F2491" s="93"/>
      <c r="G2491" s="84"/>
      <c r="H2491" s="85"/>
      <c r="I2491" s="85"/>
      <c r="J2491" s="85"/>
      <c r="K2491" s="86"/>
      <c r="M2491" s="32" t="str">
        <f t="shared" si="230"/>
        <v/>
      </c>
      <c r="N2491" s="111" t="str">
        <f t="shared" si="231"/>
        <v/>
      </c>
      <c r="O2491" s="44" t="str">
        <f t="shared" si="235"/>
        <v/>
      </c>
      <c r="P2491" s="71" t="str">
        <f t="shared" si="232"/>
        <v/>
      </c>
      <c r="Q2491" s="29" t="str">
        <f t="shared" si="233"/>
        <v/>
      </c>
      <c r="R2491" s="70" t="str">
        <f>IF(E2491="","",IF(Q2491="","",IFERROR(VLOOKUP(M2491,point3[],2,FALSE),1)))</f>
        <v/>
      </c>
      <c r="S2491" s="66" t="str">
        <f t="shared" si="234"/>
        <v/>
      </c>
      <c r="T2491" s="30" t="str">
        <f>IF(E2491="","",IF(S2491="","",IFERROR(VLOOKUP(M2491,point3[],2,FALSE),IF(M2491="","",1))))</f>
        <v/>
      </c>
    </row>
    <row r="2492" spans="2:20" ht="19.5" customHeight="1" x14ac:dyDescent="0.2">
      <c r="B2492" s="62"/>
      <c r="C2492" s="63"/>
      <c r="D2492" s="9"/>
      <c r="E2492" s="83"/>
      <c r="F2492" s="93"/>
      <c r="G2492" s="84"/>
      <c r="H2492" s="85"/>
      <c r="I2492" s="85"/>
      <c r="J2492" s="85"/>
      <c r="K2492" s="86"/>
      <c r="M2492" s="32" t="str">
        <f t="shared" si="230"/>
        <v/>
      </c>
      <c r="N2492" s="111" t="str">
        <f t="shared" si="231"/>
        <v/>
      </c>
      <c r="O2492" s="44" t="str">
        <f t="shared" si="235"/>
        <v/>
      </c>
      <c r="P2492" s="71" t="str">
        <f t="shared" si="232"/>
        <v/>
      </c>
      <c r="Q2492" s="29" t="str">
        <f t="shared" si="233"/>
        <v/>
      </c>
      <c r="R2492" s="70" t="str">
        <f>IF(E2492="","",IF(Q2492="","",IFERROR(VLOOKUP(M2492,point3[],2,FALSE),1)))</f>
        <v/>
      </c>
      <c r="S2492" s="66" t="str">
        <f t="shared" si="234"/>
        <v/>
      </c>
      <c r="T2492" s="30" t="str">
        <f>IF(E2492="","",IF(S2492="","",IFERROR(VLOOKUP(M2492,point3[],2,FALSE),IF(M2492="","",1))))</f>
        <v/>
      </c>
    </row>
    <row r="2493" spans="2:20" ht="19.5" customHeight="1" x14ac:dyDescent="0.2">
      <c r="B2493" s="62"/>
      <c r="C2493" s="63"/>
      <c r="D2493" s="9"/>
      <c r="E2493" s="83"/>
      <c r="F2493" s="93"/>
      <c r="G2493" s="84"/>
      <c r="H2493" s="85"/>
      <c r="I2493" s="85"/>
      <c r="J2493" s="85"/>
      <c r="K2493" s="86"/>
      <c r="M2493" s="33" t="str">
        <f t="shared" si="230"/>
        <v/>
      </c>
      <c r="N2493" s="111" t="str">
        <f t="shared" si="231"/>
        <v/>
      </c>
      <c r="O2493" s="45" t="str">
        <f t="shared" si="235"/>
        <v/>
      </c>
      <c r="P2493" s="71" t="str">
        <f t="shared" si="232"/>
        <v/>
      </c>
      <c r="Q2493" s="29" t="str">
        <f t="shared" si="233"/>
        <v/>
      </c>
      <c r="R2493" s="70" t="str">
        <f>IF(E2493="","",IF(Q2493="","",IFERROR(VLOOKUP(M2493,point3[],2,FALSE),1)))</f>
        <v/>
      </c>
      <c r="S2493" s="66" t="str">
        <f t="shared" si="234"/>
        <v/>
      </c>
      <c r="T2493" s="30" t="str">
        <f>IF(E2493="","",IF(S2493="","",IFERROR(VLOOKUP(M2493,point3[],2,FALSE),IF(M2493="","",1))))</f>
        <v/>
      </c>
    </row>
    <row r="2494" spans="2:20" ht="19.5" customHeight="1" x14ac:dyDescent="0.2">
      <c r="B2494" s="62"/>
      <c r="C2494" s="63"/>
      <c r="D2494" s="9"/>
      <c r="E2494" s="83"/>
      <c r="F2494" s="93"/>
      <c r="G2494" s="84"/>
      <c r="H2494" s="85"/>
      <c r="I2494" s="85"/>
      <c r="J2494" s="85"/>
      <c r="K2494" s="86"/>
      <c r="M2494" s="32" t="str">
        <f t="shared" si="230"/>
        <v/>
      </c>
      <c r="N2494" s="111" t="str">
        <f t="shared" si="231"/>
        <v/>
      </c>
      <c r="O2494" s="44" t="str">
        <f t="shared" si="235"/>
        <v/>
      </c>
      <c r="P2494" s="71" t="str">
        <f t="shared" si="232"/>
        <v/>
      </c>
      <c r="Q2494" s="29" t="str">
        <f t="shared" si="233"/>
        <v/>
      </c>
      <c r="R2494" s="70" t="str">
        <f>IF(E2494="","",IF(Q2494="","",IFERROR(VLOOKUP(M2494,point3[],2,FALSE),1)))</f>
        <v/>
      </c>
      <c r="S2494" s="66" t="str">
        <f t="shared" si="234"/>
        <v/>
      </c>
      <c r="T2494" s="30" t="str">
        <f>IF(E2494="","",IF(S2494="","",IFERROR(VLOOKUP(M2494,point3[],2,FALSE),IF(M2494="","",1))))</f>
        <v/>
      </c>
    </row>
    <row r="2495" spans="2:20" ht="19.5" customHeight="1" x14ac:dyDescent="0.2">
      <c r="B2495" s="62"/>
      <c r="C2495" s="63"/>
      <c r="D2495" s="9"/>
      <c r="E2495" s="83"/>
      <c r="F2495" s="93"/>
      <c r="G2495" s="84"/>
      <c r="H2495" s="85"/>
      <c r="I2495" s="85"/>
      <c r="J2495" s="85"/>
      <c r="K2495" s="86"/>
      <c r="M2495" s="32" t="str">
        <f t="shared" si="230"/>
        <v/>
      </c>
      <c r="N2495" s="111" t="str">
        <f t="shared" si="231"/>
        <v/>
      </c>
      <c r="O2495" s="44" t="str">
        <f t="shared" si="235"/>
        <v/>
      </c>
      <c r="P2495" s="71" t="str">
        <f t="shared" si="232"/>
        <v/>
      </c>
      <c r="Q2495" s="29" t="str">
        <f t="shared" si="233"/>
        <v/>
      </c>
      <c r="R2495" s="70" t="str">
        <f>IF(E2495="","",IF(Q2495="","",IFERROR(VLOOKUP(M2495,point3[],2,FALSE),1)))</f>
        <v/>
      </c>
      <c r="S2495" s="66" t="str">
        <f t="shared" si="234"/>
        <v/>
      </c>
      <c r="T2495" s="30" t="str">
        <f>IF(E2495="","",IF(S2495="","",IFERROR(VLOOKUP(M2495,point3[],2,FALSE),IF(M2495="","",1))))</f>
        <v/>
      </c>
    </row>
    <row r="2496" spans="2:20" ht="19.5" customHeight="1" x14ac:dyDescent="0.2">
      <c r="B2496" s="62"/>
      <c r="C2496" s="63"/>
      <c r="D2496" s="9"/>
      <c r="E2496" s="83"/>
      <c r="F2496" s="93"/>
      <c r="G2496" s="84"/>
      <c r="H2496" s="85"/>
      <c r="I2496" s="85"/>
      <c r="J2496" s="85"/>
      <c r="K2496" s="86"/>
      <c r="M2496" s="32" t="str">
        <f t="shared" si="230"/>
        <v/>
      </c>
      <c r="N2496" s="111" t="str">
        <f t="shared" si="231"/>
        <v/>
      </c>
      <c r="O2496" s="44" t="str">
        <f t="shared" si="235"/>
        <v/>
      </c>
      <c r="P2496" s="71" t="str">
        <f t="shared" si="232"/>
        <v/>
      </c>
      <c r="Q2496" s="29" t="str">
        <f t="shared" si="233"/>
        <v/>
      </c>
      <c r="R2496" s="70" t="str">
        <f>IF(E2496="","",IF(Q2496="","",IFERROR(VLOOKUP(M2496,point3[],2,FALSE),1)))</f>
        <v/>
      </c>
      <c r="S2496" s="66" t="str">
        <f t="shared" si="234"/>
        <v/>
      </c>
      <c r="T2496" s="30" t="str">
        <f>IF(E2496="","",IF(S2496="","",IFERROR(VLOOKUP(M2496,point3[],2,FALSE),IF(M2496="","",1))))</f>
        <v/>
      </c>
    </row>
    <row r="2497" spans="2:20" ht="19.5" customHeight="1" x14ac:dyDescent="0.2">
      <c r="B2497" s="62"/>
      <c r="C2497" s="63"/>
      <c r="D2497" s="9"/>
      <c r="E2497" s="83"/>
      <c r="F2497" s="93"/>
      <c r="G2497" s="84"/>
      <c r="H2497" s="85"/>
      <c r="I2497" s="85"/>
      <c r="J2497" s="85"/>
      <c r="K2497" s="86"/>
      <c r="M2497" s="32" t="str">
        <f t="shared" si="230"/>
        <v/>
      </c>
      <c r="N2497" s="111" t="str">
        <f t="shared" si="231"/>
        <v/>
      </c>
      <c r="O2497" s="44" t="str">
        <f t="shared" si="235"/>
        <v/>
      </c>
      <c r="P2497" s="71" t="str">
        <f t="shared" si="232"/>
        <v/>
      </c>
      <c r="Q2497" s="29" t="str">
        <f t="shared" si="233"/>
        <v/>
      </c>
      <c r="R2497" s="70" t="str">
        <f>IF(E2497="","",IF(Q2497="","",IFERROR(VLOOKUP(M2497,point3[],2,FALSE),1)))</f>
        <v/>
      </c>
      <c r="S2497" s="66" t="str">
        <f t="shared" si="234"/>
        <v/>
      </c>
      <c r="T2497" s="30" t="str">
        <f>IF(E2497="","",IF(S2497="","",IFERROR(VLOOKUP(M2497,point3[],2,FALSE),IF(M2497="","",1))))</f>
        <v/>
      </c>
    </row>
    <row r="2498" spans="2:20" ht="19.5" customHeight="1" x14ac:dyDescent="0.2">
      <c r="B2498" s="62"/>
      <c r="C2498" s="63"/>
      <c r="D2498" s="9"/>
      <c r="E2498" s="83"/>
      <c r="F2498" s="93"/>
      <c r="G2498" s="84"/>
      <c r="H2498" s="85"/>
      <c r="I2498" s="85"/>
      <c r="J2498" s="85"/>
      <c r="K2498" s="86"/>
      <c r="M2498" s="32" t="str">
        <f t="shared" si="230"/>
        <v/>
      </c>
      <c r="N2498" s="111" t="str">
        <f t="shared" si="231"/>
        <v/>
      </c>
      <c r="O2498" s="44" t="str">
        <f t="shared" si="235"/>
        <v/>
      </c>
      <c r="P2498" s="71" t="str">
        <f t="shared" si="232"/>
        <v/>
      </c>
      <c r="Q2498" s="29" t="str">
        <f t="shared" si="233"/>
        <v/>
      </c>
      <c r="R2498" s="70" t="str">
        <f>IF(E2498="","",IF(Q2498="","",IFERROR(VLOOKUP(M2498,point3[],2,FALSE),1)))</f>
        <v/>
      </c>
      <c r="S2498" s="66" t="str">
        <f t="shared" si="234"/>
        <v/>
      </c>
      <c r="T2498" s="30" t="str">
        <f>IF(E2498="","",IF(S2498="","",IFERROR(VLOOKUP(M2498,point3[],2,FALSE),IF(M2498="","",1))))</f>
        <v/>
      </c>
    </row>
    <row r="2499" spans="2:20" ht="19.5" customHeight="1" x14ac:dyDescent="0.2">
      <c r="B2499" s="62"/>
      <c r="C2499" s="63"/>
      <c r="D2499" s="9"/>
      <c r="E2499" s="83"/>
      <c r="F2499" s="93"/>
      <c r="G2499" s="84"/>
      <c r="H2499" s="85"/>
      <c r="I2499" s="85"/>
      <c r="J2499" s="85"/>
      <c r="K2499" s="86"/>
      <c r="M2499" s="32" t="str">
        <f t="shared" si="230"/>
        <v/>
      </c>
      <c r="N2499" s="111" t="str">
        <f t="shared" si="231"/>
        <v/>
      </c>
      <c r="O2499" s="44" t="str">
        <f t="shared" si="235"/>
        <v/>
      </c>
      <c r="P2499" s="71" t="str">
        <f t="shared" si="232"/>
        <v/>
      </c>
      <c r="Q2499" s="29" t="str">
        <f t="shared" si="233"/>
        <v/>
      </c>
      <c r="R2499" s="70" t="str">
        <f>IF(E2499="","",IF(Q2499="","",IFERROR(VLOOKUP(M2499,point3[],2,FALSE),1)))</f>
        <v/>
      </c>
      <c r="S2499" s="66" t="str">
        <f t="shared" si="234"/>
        <v/>
      </c>
      <c r="T2499" s="30" t="str">
        <f>IF(E2499="","",IF(S2499="","",IFERROR(VLOOKUP(M2499,point3[],2,FALSE),IF(M2499="","",1))))</f>
        <v/>
      </c>
    </row>
    <row r="2500" spans="2:20" ht="19.5" customHeight="1" x14ac:dyDescent="0.2">
      <c r="B2500" s="62"/>
      <c r="C2500" s="63"/>
      <c r="D2500" s="9"/>
      <c r="E2500" s="83"/>
      <c r="F2500" s="93"/>
      <c r="G2500" s="84"/>
      <c r="H2500" s="85"/>
      <c r="I2500" s="85"/>
      <c r="J2500" s="85"/>
      <c r="K2500" s="86"/>
      <c r="M2500" s="32" t="str">
        <f t="shared" si="230"/>
        <v/>
      </c>
      <c r="N2500" s="111" t="str">
        <f t="shared" si="231"/>
        <v/>
      </c>
      <c r="O2500" s="44" t="str">
        <f t="shared" si="235"/>
        <v/>
      </c>
      <c r="P2500" s="71" t="str">
        <f t="shared" si="232"/>
        <v/>
      </c>
      <c r="Q2500" s="29" t="str">
        <f t="shared" si="233"/>
        <v/>
      </c>
      <c r="R2500" s="70" t="str">
        <f>IF(E2500="","",IF(Q2500="","",IFERROR(VLOOKUP(M2500,point3[],2,FALSE),1)))</f>
        <v/>
      </c>
      <c r="S2500" s="66" t="str">
        <f t="shared" si="234"/>
        <v/>
      </c>
      <c r="T2500" s="30" t="str">
        <f>IF(E2500="","",IF(S2500="","",IFERROR(VLOOKUP(M2500,point3[],2,FALSE),IF(M2500="","",1))))</f>
        <v/>
      </c>
    </row>
    <row r="2501" spans="2:20" ht="19.5" customHeight="1" x14ac:dyDescent="0.2">
      <c r="B2501" s="62"/>
      <c r="C2501" s="63"/>
      <c r="D2501" s="9"/>
      <c r="E2501" s="83"/>
      <c r="F2501" s="93"/>
      <c r="G2501" s="84"/>
      <c r="H2501" s="85"/>
      <c r="I2501" s="85"/>
      <c r="J2501" s="85"/>
      <c r="K2501" s="86"/>
      <c r="M2501" s="32" t="str">
        <f t="shared" si="230"/>
        <v/>
      </c>
      <c r="N2501" s="111" t="str">
        <f t="shared" si="231"/>
        <v/>
      </c>
      <c r="O2501" s="44" t="str">
        <f t="shared" si="235"/>
        <v/>
      </c>
      <c r="P2501" s="71" t="str">
        <f t="shared" si="232"/>
        <v/>
      </c>
      <c r="Q2501" s="29" t="str">
        <f t="shared" si="233"/>
        <v/>
      </c>
      <c r="R2501" s="70" t="str">
        <f>IF(E2501="","",IF(Q2501="","",IFERROR(VLOOKUP(M2501,point3[],2,FALSE),1)))</f>
        <v/>
      </c>
      <c r="S2501" s="66" t="str">
        <f t="shared" si="234"/>
        <v/>
      </c>
      <c r="T2501" s="30" t="str">
        <f>IF(E2501="","",IF(S2501="","",IFERROR(VLOOKUP(M2501,point3[],2,FALSE),IF(M2501="","",1))))</f>
        <v/>
      </c>
    </row>
    <row r="2502" spans="2:20" ht="19.5" customHeight="1" x14ac:dyDescent="0.2">
      <c r="B2502" s="62"/>
      <c r="C2502" s="63"/>
      <c r="D2502" s="9"/>
      <c r="E2502" s="83"/>
      <c r="F2502" s="93"/>
      <c r="G2502" s="84"/>
      <c r="H2502" s="85"/>
      <c r="I2502" s="85"/>
      <c r="J2502" s="85"/>
      <c r="K2502" s="86"/>
      <c r="M2502" s="32" t="str">
        <f t="shared" si="230"/>
        <v/>
      </c>
      <c r="N2502" s="111" t="str">
        <f t="shared" si="231"/>
        <v/>
      </c>
      <c r="O2502" s="44" t="str">
        <f t="shared" si="235"/>
        <v/>
      </c>
      <c r="P2502" s="71" t="str">
        <f t="shared" si="232"/>
        <v/>
      </c>
      <c r="Q2502" s="29" t="str">
        <f t="shared" si="233"/>
        <v/>
      </c>
      <c r="R2502" s="70" t="str">
        <f>IF(E2502="","",IF(Q2502="","",IFERROR(VLOOKUP(M2502,point3[],2,FALSE),1)))</f>
        <v/>
      </c>
      <c r="S2502" s="66" t="str">
        <f t="shared" si="234"/>
        <v/>
      </c>
      <c r="T2502" s="30" t="str">
        <f>IF(E2502="","",IF(S2502="","",IFERROR(VLOOKUP(M2502,point3[],2,FALSE),IF(M2502="","",1))))</f>
        <v/>
      </c>
    </row>
    <row r="2503" spans="2:20" ht="19.5" customHeight="1" x14ac:dyDescent="0.2">
      <c r="B2503" s="62"/>
      <c r="C2503" s="63"/>
      <c r="D2503" s="9"/>
      <c r="E2503" s="83"/>
      <c r="F2503" s="93"/>
      <c r="G2503" s="84"/>
      <c r="H2503" s="85"/>
      <c r="I2503" s="85"/>
      <c r="J2503" s="85"/>
      <c r="K2503" s="86"/>
      <c r="M2503" s="32" t="str">
        <f t="shared" ref="M2503:M2566" si="236">IF(E2503="","",LEFT(E2503,6))</f>
        <v/>
      </c>
      <c r="N2503" s="111" t="str">
        <f t="shared" ref="N2503:N2566" si="237">IF(F2503="","",F2503)</f>
        <v/>
      </c>
      <c r="O2503" s="44" t="str">
        <f t="shared" si="235"/>
        <v/>
      </c>
      <c r="P2503" s="71" t="str">
        <f t="shared" ref="P2503:P2566" si="238">IF(F2503="","",IF(O2503&lt;&gt;0,1/O2503,0))</f>
        <v/>
      </c>
      <c r="Q2503" s="29" t="str">
        <f t="shared" ref="Q2503:Q2566" si="239">IF(OR(K2503="CW",K2503="SSB",K2503="FM",K2503="AM"),"電信・電話","")</f>
        <v/>
      </c>
      <c r="R2503" s="70" t="str">
        <f>IF(E2503="","",IF(Q2503="","",IFERROR(VLOOKUP(M2503,point3[],2,FALSE),1)))</f>
        <v/>
      </c>
      <c r="S2503" s="66" t="str">
        <f t="shared" ref="S2503:S2566" si="240">IF(OR(K2503="CW",K2503="SSB",K2503="FM",K2503="AM",K2503=""),"","デジタル")</f>
        <v/>
      </c>
      <c r="T2503" s="30" t="str">
        <f>IF(E2503="","",IF(S2503="","",IFERROR(VLOOKUP(M2503,point3[],2,FALSE),IF(M2503="","",1))))</f>
        <v/>
      </c>
    </row>
    <row r="2504" spans="2:20" ht="19.5" customHeight="1" x14ac:dyDescent="0.2">
      <c r="B2504" s="62"/>
      <c r="C2504" s="63"/>
      <c r="D2504" s="9"/>
      <c r="E2504" s="83"/>
      <c r="F2504" s="93"/>
      <c r="G2504" s="84"/>
      <c r="H2504" s="85"/>
      <c r="I2504" s="85"/>
      <c r="J2504" s="85"/>
      <c r="K2504" s="86"/>
      <c r="M2504" s="32" t="str">
        <f t="shared" si="236"/>
        <v/>
      </c>
      <c r="N2504" s="111" t="str">
        <f t="shared" si="237"/>
        <v/>
      </c>
      <c r="O2504" s="44" t="str">
        <f t="shared" ref="O2504:O2567" si="241">IF(F2504="","",COUNTIF($N$7:$N$3064,F2504))</f>
        <v/>
      </c>
      <c r="P2504" s="71" t="str">
        <f t="shared" si="238"/>
        <v/>
      </c>
      <c r="Q2504" s="29" t="str">
        <f t="shared" si="239"/>
        <v/>
      </c>
      <c r="R2504" s="70" t="str">
        <f>IF(E2504="","",IF(Q2504="","",IFERROR(VLOOKUP(M2504,point3[],2,FALSE),1)))</f>
        <v/>
      </c>
      <c r="S2504" s="66" t="str">
        <f t="shared" si="240"/>
        <v/>
      </c>
      <c r="T2504" s="30" t="str">
        <f>IF(E2504="","",IF(S2504="","",IFERROR(VLOOKUP(M2504,point3[],2,FALSE),IF(M2504="","",1))))</f>
        <v/>
      </c>
    </row>
    <row r="2505" spans="2:20" ht="19.5" customHeight="1" x14ac:dyDescent="0.2">
      <c r="B2505" s="62"/>
      <c r="C2505" s="63"/>
      <c r="D2505" s="9"/>
      <c r="E2505" s="83"/>
      <c r="F2505" s="93"/>
      <c r="G2505" s="84"/>
      <c r="H2505" s="85"/>
      <c r="I2505" s="85"/>
      <c r="J2505" s="85"/>
      <c r="K2505" s="86"/>
      <c r="M2505" s="33" t="str">
        <f t="shared" si="236"/>
        <v/>
      </c>
      <c r="N2505" s="111" t="str">
        <f t="shared" si="237"/>
        <v/>
      </c>
      <c r="O2505" s="45" t="str">
        <f t="shared" si="241"/>
        <v/>
      </c>
      <c r="P2505" s="71" t="str">
        <f t="shared" si="238"/>
        <v/>
      </c>
      <c r="Q2505" s="29" t="str">
        <f t="shared" si="239"/>
        <v/>
      </c>
      <c r="R2505" s="70" t="str">
        <f>IF(E2505="","",IF(Q2505="","",IFERROR(VLOOKUP(M2505,point3[],2,FALSE),1)))</f>
        <v/>
      </c>
      <c r="S2505" s="66" t="str">
        <f t="shared" si="240"/>
        <v/>
      </c>
      <c r="T2505" s="30" t="str">
        <f>IF(E2505="","",IF(S2505="","",IFERROR(VLOOKUP(M2505,point3[],2,FALSE),IF(M2505="","",1))))</f>
        <v/>
      </c>
    </row>
    <row r="2506" spans="2:20" ht="19.5" customHeight="1" x14ac:dyDescent="0.2">
      <c r="B2506" s="62"/>
      <c r="C2506" s="63"/>
      <c r="D2506" s="9"/>
      <c r="E2506" s="83"/>
      <c r="F2506" s="93"/>
      <c r="G2506" s="84"/>
      <c r="H2506" s="85"/>
      <c r="I2506" s="85"/>
      <c r="J2506" s="85"/>
      <c r="K2506" s="86"/>
      <c r="M2506" s="32" t="str">
        <f t="shared" si="236"/>
        <v/>
      </c>
      <c r="N2506" s="111" t="str">
        <f t="shared" si="237"/>
        <v/>
      </c>
      <c r="O2506" s="44" t="str">
        <f t="shared" si="241"/>
        <v/>
      </c>
      <c r="P2506" s="71" t="str">
        <f t="shared" si="238"/>
        <v/>
      </c>
      <c r="Q2506" s="29" t="str">
        <f t="shared" si="239"/>
        <v/>
      </c>
      <c r="R2506" s="70" t="str">
        <f>IF(E2506="","",IF(Q2506="","",IFERROR(VLOOKUP(M2506,point3[],2,FALSE),1)))</f>
        <v/>
      </c>
      <c r="S2506" s="66" t="str">
        <f t="shared" si="240"/>
        <v/>
      </c>
      <c r="T2506" s="30" t="str">
        <f>IF(E2506="","",IF(S2506="","",IFERROR(VLOOKUP(M2506,point3[],2,FALSE),IF(M2506="","",1))))</f>
        <v/>
      </c>
    </row>
    <row r="2507" spans="2:20" ht="19.5" customHeight="1" x14ac:dyDescent="0.2">
      <c r="B2507" s="62"/>
      <c r="C2507" s="63"/>
      <c r="D2507" s="9"/>
      <c r="E2507" s="83"/>
      <c r="F2507" s="93"/>
      <c r="G2507" s="84"/>
      <c r="H2507" s="85"/>
      <c r="I2507" s="85"/>
      <c r="J2507" s="85"/>
      <c r="K2507" s="86"/>
      <c r="M2507" s="32" t="str">
        <f t="shared" si="236"/>
        <v/>
      </c>
      <c r="N2507" s="111" t="str">
        <f t="shared" si="237"/>
        <v/>
      </c>
      <c r="O2507" s="44" t="str">
        <f t="shared" si="241"/>
        <v/>
      </c>
      <c r="P2507" s="71" t="str">
        <f t="shared" si="238"/>
        <v/>
      </c>
      <c r="Q2507" s="29" t="str">
        <f t="shared" si="239"/>
        <v/>
      </c>
      <c r="R2507" s="70" t="str">
        <f>IF(E2507="","",IF(Q2507="","",IFERROR(VLOOKUP(M2507,point3[],2,FALSE),1)))</f>
        <v/>
      </c>
      <c r="S2507" s="66" t="str">
        <f t="shared" si="240"/>
        <v/>
      </c>
      <c r="T2507" s="30" t="str">
        <f>IF(E2507="","",IF(S2507="","",IFERROR(VLOOKUP(M2507,point3[],2,FALSE),IF(M2507="","",1))))</f>
        <v/>
      </c>
    </row>
    <row r="2508" spans="2:20" ht="19.5" customHeight="1" x14ac:dyDescent="0.2">
      <c r="B2508" s="62"/>
      <c r="C2508" s="63"/>
      <c r="D2508" s="9"/>
      <c r="E2508" s="83"/>
      <c r="F2508" s="93"/>
      <c r="G2508" s="84"/>
      <c r="H2508" s="85"/>
      <c r="I2508" s="85"/>
      <c r="J2508" s="85"/>
      <c r="K2508" s="86"/>
      <c r="M2508" s="32" t="str">
        <f t="shared" si="236"/>
        <v/>
      </c>
      <c r="N2508" s="111" t="str">
        <f t="shared" si="237"/>
        <v/>
      </c>
      <c r="O2508" s="44" t="str">
        <f t="shared" si="241"/>
        <v/>
      </c>
      <c r="P2508" s="71" t="str">
        <f t="shared" si="238"/>
        <v/>
      </c>
      <c r="Q2508" s="29" t="str">
        <f t="shared" si="239"/>
        <v/>
      </c>
      <c r="R2508" s="70" t="str">
        <f>IF(E2508="","",IF(Q2508="","",IFERROR(VLOOKUP(M2508,point3[],2,FALSE),1)))</f>
        <v/>
      </c>
      <c r="S2508" s="66" t="str">
        <f t="shared" si="240"/>
        <v/>
      </c>
      <c r="T2508" s="30" t="str">
        <f>IF(E2508="","",IF(S2508="","",IFERROR(VLOOKUP(M2508,point3[],2,FALSE),IF(M2508="","",1))))</f>
        <v/>
      </c>
    </row>
    <row r="2509" spans="2:20" ht="19.5" customHeight="1" x14ac:dyDescent="0.2">
      <c r="B2509" s="62"/>
      <c r="C2509" s="63"/>
      <c r="D2509" s="9"/>
      <c r="E2509" s="83"/>
      <c r="F2509" s="93"/>
      <c r="G2509" s="84"/>
      <c r="H2509" s="85"/>
      <c r="I2509" s="85"/>
      <c r="J2509" s="85"/>
      <c r="K2509" s="86"/>
      <c r="M2509" s="32" t="str">
        <f t="shared" si="236"/>
        <v/>
      </c>
      <c r="N2509" s="111" t="str">
        <f t="shared" si="237"/>
        <v/>
      </c>
      <c r="O2509" s="44" t="str">
        <f t="shared" si="241"/>
        <v/>
      </c>
      <c r="P2509" s="71" t="str">
        <f t="shared" si="238"/>
        <v/>
      </c>
      <c r="Q2509" s="29" t="str">
        <f t="shared" si="239"/>
        <v/>
      </c>
      <c r="R2509" s="70" t="str">
        <f>IF(E2509="","",IF(Q2509="","",IFERROR(VLOOKUP(M2509,point3[],2,FALSE),1)))</f>
        <v/>
      </c>
      <c r="S2509" s="66" t="str">
        <f t="shared" si="240"/>
        <v/>
      </c>
      <c r="T2509" s="30" t="str">
        <f>IF(E2509="","",IF(S2509="","",IFERROR(VLOOKUP(M2509,point3[],2,FALSE),IF(M2509="","",1))))</f>
        <v/>
      </c>
    </row>
    <row r="2510" spans="2:20" ht="19.5" customHeight="1" x14ac:dyDescent="0.2">
      <c r="B2510" s="62"/>
      <c r="C2510" s="63"/>
      <c r="D2510" s="9"/>
      <c r="E2510" s="83"/>
      <c r="F2510" s="93"/>
      <c r="G2510" s="84"/>
      <c r="H2510" s="85"/>
      <c r="I2510" s="85"/>
      <c r="J2510" s="85"/>
      <c r="K2510" s="86"/>
      <c r="M2510" s="32" t="str">
        <f t="shared" si="236"/>
        <v/>
      </c>
      <c r="N2510" s="111" t="str">
        <f t="shared" si="237"/>
        <v/>
      </c>
      <c r="O2510" s="44" t="str">
        <f t="shared" si="241"/>
        <v/>
      </c>
      <c r="P2510" s="71" t="str">
        <f t="shared" si="238"/>
        <v/>
      </c>
      <c r="Q2510" s="29" t="str">
        <f t="shared" si="239"/>
        <v/>
      </c>
      <c r="R2510" s="70" t="str">
        <f>IF(E2510="","",IF(Q2510="","",IFERROR(VLOOKUP(M2510,point3[],2,FALSE),1)))</f>
        <v/>
      </c>
      <c r="S2510" s="66" t="str">
        <f t="shared" si="240"/>
        <v/>
      </c>
      <c r="T2510" s="30" t="str">
        <f>IF(E2510="","",IF(S2510="","",IFERROR(VLOOKUP(M2510,point3[],2,FALSE),IF(M2510="","",1))))</f>
        <v/>
      </c>
    </row>
    <row r="2511" spans="2:20" ht="19.5" customHeight="1" x14ac:dyDescent="0.2">
      <c r="B2511" s="62"/>
      <c r="C2511" s="63"/>
      <c r="D2511" s="9"/>
      <c r="E2511" s="83"/>
      <c r="F2511" s="93"/>
      <c r="G2511" s="84"/>
      <c r="H2511" s="85"/>
      <c r="I2511" s="85"/>
      <c r="J2511" s="85"/>
      <c r="K2511" s="86"/>
      <c r="M2511" s="32" t="str">
        <f t="shared" si="236"/>
        <v/>
      </c>
      <c r="N2511" s="111" t="str">
        <f t="shared" si="237"/>
        <v/>
      </c>
      <c r="O2511" s="44" t="str">
        <f t="shared" si="241"/>
        <v/>
      </c>
      <c r="P2511" s="71" t="str">
        <f t="shared" si="238"/>
        <v/>
      </c>
      <c r="Q2511" s="29" t="str">
        <f t="shared" si="239"/>
        <v/>
      </c>
      <c r="R2511" s="70" t="str">
        <f>IF(E2511="","",IF(Q2511="","",IFERROR(VLOOKUP(M2511,point3[],2,FALSE),1)))</f>
        <v/>
      </c>
      <c r="S2511" s="66" t="str">
        <f t="shared" si="240"/>
        <v/>
      </c>
      <c r="T2511" s="30" t="str">
        <f>IF(E2511="","",IF(S2511="","",IFERROR(VLOOKUP(M2511,point3[],2,FALSE),IF(M2511="","",1))))</f>
        <v/>
      </c>
    </row>
    <row r="2512" spans="2:20" ht="19.5" customHeight="1" x14ac:dyDescent="0.2">
      <c r="B2512" s="62"/>
      <c r="C2512" s="63"/>
      <c r="D2512" s="9"/>
      <c r="E2512" s="83"/>
      <c r="F2512" s="93"/>
      <c r="G2512" s="84"/>
      <c r="H2512" s="85"/>
      <c r="I2512" s="85"/>
      <c r="J2512" s="85"/>
      <c r="K2512" s="86"/>
      <c r="M2512" s="32" t="str">
        <f t="shared" si="236"/>
        <v/>
      </c>
      <c r="N2512" s="111" t="str">
        <f t="shared" si="237"/>
        <v/>
      </c>
      <c r="O2512" s="44" t="str">
        <f t="shared" si="241"/>
        <v/>
      </c>
      <c r="P2512" s="71" t="str">
        <f t="shared" si="238"/>
        <v/>
      </c>
      <c r="Q2512" s="29" t="str">
        <f t="shared" si="239"/>
        <v/>
      </c>
      <c r="R2512" s="70" t="str">
        <f>IF(E2512="","",IF(Q2512="","",IFERROR(VLOOKUP(M2512,point3[],2,FALSE),1)))</f>
        <v/>
      </c>
      <c r="S2512" s="66" t="str">
        <f t="shared" si="240"/>
        <v/>
      </c>
      <c r="T2512" s="30" t="str">
        <f>IF(E2512="","",IF(S2512="","",IFERROR(VLOOKUP(M2512,point3[],2,FALSE),IF(M2512="","",1))))</f>
        <v/>
      </c>
    </row>
    <row r="2513" spans="2:20" ht="19.5" customHeight="1" x14ac:dyDescent="0.2">
      <c r="B2513" s="62"/>
      <c r="C2513" s="63"/>
      <c r="D2513" s="9"/>
      <c r="E2513" s="83"/>
      <c r="F2513" s="93"/>
      <c r="G2513" s="84"/>
      <c r="H2513" s="85"/>
      <c r="I2513" s="85"/>
      <c r="J2513" s="85"/>
      <c r="K2513" s="86"/>
      <c r="M2513" s="32" t="str">
        <f t="shared" si="236"/>
        <v/>
      </c>
      <c r="N2513" s="111" t="str">
        <f t="shared" si="237"/>
        <v/>
      </c>
      <c r="O2513" s="44" t="str">
        <f t="shared" si="241"/>
        <v/>
      </c>
      <c r="P2513" s="71" t="str">
        <f t="shared" si="238"/>
        <v/>
      </c>
      <c r="Q2513" s="29" t="str">
        <f t="shared" si="239"/>
        <v/>
      </c>
      <c r="R2513" s="70" t="str">
        <f>IF(E2513="","",IF(Q2513="","",IFERROR(VLOOKUP(M2513,point3[],2,FALSE),1)))</f>
        <v/>
      </c>
      <c r="S2513" s="66" t="str">
        <f t="shared" si="240"/>
        <v/>
      </c>
      <c r="T2513" s="30" t="str">
        <f>IF(E2513="","",IF(S2513="","",IFERROR(VLOOKUP(M2513,point3[],2,FALSE),IF(M2513="","",1))))</f>
        <v/>
      </c>
    </row>
    <row r="2514" spans="2:20" ht="19.5" customHeight="1" x14ac:dyDescent="0.2">
      <c r="B2514" s="62"/>
      <c r="C2514" s="63"/>
      <c r="D2514" s="9"/>
      <c r="E2514" s="83"/>
      <c r="F2514" s="93"/>
      <c r="G2514" s="84"/>
      <c r="H2514" s="85"/>
      <c r="I2514" s="85"/>
      <c r="J2514" s="85"/>
      <c r="K2514" s="86"/>
      <c r="M2514" s="32" t="str">
        <f t="shared" si="236"/>
        <v/>
      </c>
      <c r="N2514" s="111" t="str">
        <f t="shared" si="237"/>
        <v/>
      </c>
      <c r="O2514" s="44" t="str">
        <f t="shared" si="241"/>
        <v/>
      </c>
      <c r="P2514" s="71" t="str">
        <f t="shared" si="238"/>
        <v/>
      </c>
      <c r="Q2514" s="29" t="str">
        <f t="shared" si="239"/>
        <v/>
      </c>
      <c r="R2514" s="70" t="str">
        <f>IF(E2514="","",IF(Q2514="","",IFERROR(VLOOKUP(M2514,point3[],2,FALSE),1)))</f>
        <v/>
      </c>
      <c r="S2514" s="66" t="str">
        <f t="shared" si="240"/>
        <v/>
      </c>
      <c r="T2514" s="30" t="str">
        <f>IF(E2514="","",IF(S2514="","",IFERROR(VLOOKUP(M2514,point3[],2,FALSE),IF(M2514="","",1))))</f>
        <v/>
      </c>
    </row>
    <row r="2515" spans="2:20" ht="19.5" customHeight="1" x14ac:dyDescent="0.2">
      <c r="B2515" s="62"/>
      <c r="C2515" s="63"/>
      <c r="D2515" s="9"/>
      <c r="E2515" s="83"/>
      <c r="F2515" s="93"/>
      <c r="G2515" s="84"/>
      <c r="H2515" s="85"/>
      <c r="I2515" s="85"/>
      <c r="J2515" s="85"/>
      <c r="K2515" s="86"/>
      <c r="M2515" s="32" t="str">
        <f t="shared" si="236"/>
        <v/>
      </c>
      <c r="N2515" s="111" t="str">
        <f t="shared" si="237"/>
        <v/>
      </c>
      <c r="O2515" s="44" t="str">
        <f t="shared" si="241"/>
        <v/>
      </c>
      <c r="P2515" s="71" t="str">
        <f t="shared" si="238"/>
        <v/>
      </c>
      <c r="Q2515" s="29" t="str">
        <f t="shared" si="239"/>
        <v/>
      </c>
      <c r="R2515" s="70" t="str">
        <f>IF(E2515="","",IF(Q2515="","",IFERROR(VLOOKUP(M2515,point3[],2,FALSE),1)))</f>
        <v/>
      </c>
      <c r="S2515" s="66" t="str">
        <f t="shared" si="240"/>
        <v/>
      </c>
      <c r="T2515" s="30" t="str">
        <f>IF(E2515="","",IF(S2515="","",IFERROR(VLOOKUP(M2515,point3[],2,FALSE),IF(M2515="","",1))))</f>
        <v/>
      </c>
    </row>
    <row r="2516" spans="2:20" ht="19.5" customHeight="1" x14ac:dyDescent="0.2">
      <c r="B2516" s="62"/>
      <c r="C2516" s="63"/>
      <c r="D2516" s="9"/>
      <c r="E2516" s="83"/>
      <c r="F2516" s="93"/>
      <c r="G2516" s="84"/>
      <c r="H2516" s="85"/>
      <c r="I2516" s="85"/>
      <c r="J2516" s="85"/>
      <c r="K2516" s="86"/>
      <c r="M2516" s="32" t="str">
        <f t="shared" si="236"/>
        <v/>
      </c>
      <c r="N2516" s="111" t="str">
        <f t="shared" si="237"/>
        <v/>
      </c>
      <c r="O2516" s="44" t="str">
        <f t="shared" si="241"/>
        <v/>
      </c>
      <c r="P2516" s="71" t="str">
        <f t="shared" si="238"/>
        <v/>
      </c>
      <c r="Q2516" s="29" t="str">
        <f t="shared" si="239"/>
        <v/>
      </c>
      <c r="R2516" s="70" t="str">
        <f>IF(E2516="","",IF(Q2516="","",IFERROR(VLOOKUP(M2516,point3[],2,FALSE),1)))</f>
        <v/>
      </c>
      <c r="S2516" s="66" t="str">
        <f t="shared" si="240"/>
        <v/>
      </c>
      <c r="T2516" s="30" t="str">
        <f>IF(E2516="","",IF(S2516="","",IFERROR(VLOOKUP(M2516,point3[],2,FALSE),IF(M2516="","",1))))</f>
        <v/>
      </c>
    </row>
    <row r="2517" spans="2:20" ht="19.5" customHeight="1" x14ac:dyDescent="0.2">
      <c r="B2517" s="62"/>
      <c r="C2517" s="63"/>
      <c r="D2517" s="9"/>
      <c r="E2517" s="83"/>
      <c r="F2517" s="93"/>
      <c r="G2517" s="84"/>
      <c r="H2517" s="85"/>
      <c r="I2517" s="85"/>
      <c r="J2517" s="85"/>
      <c r="K2517" s="86"/>
      <c r="M2517" s="32" t="str">
        <f t="shared" si="236"/>
        <v/>
      </c>
      <c r="N2517" s="111" t="str">
        <f t="shared" si="237"/>
        <v/>
      </c>
      <c r="O2517" s="44" t="str">
        <f t="shared" si="241"/>
        <v/>
      </c>
      <c r="P2517" s="71" t="str">
        <f t="shared" si="238"/>
        <v/>
      </c>
      <c r="Q2517" s="29" t="str">
        <f t="shared" si="239"/>
        <v/>
      </c>
      <c r="R2517" s="70" t="str">
        <f>IF(E2517="","",IF(Q2517="","",IFERROR(VLOOKUP(M2517,point3[],2,FALSE),1)))</f>
        <v/>
      </c>
      <c r="S2517" s="66" t="str">
        <f t="shared" si="240"/>
        <v/>
      </c>
      <c r="T2517" s="30" t="str">
        <f>IF(E2517="","",IF(S2517="","",IFERROR(VLOOKUP(M2517,point3[],2,FALSE),IF(M2517="","",1))))</f>
        <v/>
      </c>
    </row>
    <row r="2518" spans="2:20" ht="19.5" customHeight="1" x14ac:dyDescent="0.2">
      <c r="B2518" s="62"/>
      <c r="C2518" s="63"/>
      <c r="D2518" s="9"/>
      <c r="E2518" s="83"/>
      <c r="F2518" s="93"/>
      <c r="G2518" s="84"/>
      <c r="H2518" s="85"/>
      <c r="I2518" s="85"/>
      <c r="J2518" s="85"/>
      <c r="K2518" s="86"/>
      <c r="M2518" s="32" t="str">
        <f t="shared" si="236"/>
        <v/>
      </c>
      <c r="N2518" s="111" t="str">
        <f t="shared" si="237"/>
        <v/>
      </c>
      <c r="O2518" s="44" t="str">
        <f t="shared" si="241"/>
        <v/>
      </c>
      <c r="P2518" s="71" t="str">
        <f t="shared" si="238"/>
        <v/>
      </c>
      <c r="Q2518" s="29" t="str">
        <f t="shared" si="239"/>
        <v/>
      </c>
      <c r="R2518" s="70" t="str">
        <f>IF(E2518="","",IF(Q2518="","",IFERROR(VLOOKUP(M2518,point3[],2,FALSE),1)))</f>
        <v/>
      </c>
      <c r="S2518" s="66" t="str">
        <f t="shared" si="240"/>
        <v/>
      </c>
      <c r="T2518" s="30" t="str">
        <f>IF(E2518="","",IF(S2518="","",IFERROR(VLOOKUP(M2518,point3[],2,FALSE),IF(M2518="","",1))))</f>
        <v/>
      </c>
    </row>
    <row r="2519" spans="2:20" ht="19.5" customHeight="1" x14ac:dyDescent="0.2">
      <c r="B2519" s="62"/>
      <c r="C2519" s="63"/>
      <c r="D2519" s="9"/>
      <c r="E2519" s="83"/>
      <c r="F2519" s="93"/>
      <c r="G2519" s="84"/>
      <c r="H2519" s="85"/>
      <c r="I2519" s="85"/>
      <c r="J2519" s="85"/>
      <c r="K2519" s="86"/>
      <c r="M2519" s="32" t="str">
        <f t="shared" si="236"/>
        <v/>
      </c>
      <c r="N2519" s="111" t="str">
        <f t="shared" si="237"/>
        <v/>
      </c>
      <c r="O2519" s="44" t="str">
        <f t="shared" si="241"/>
        <v/>
      </c>
      <c r="P2519" s="71" t="str">
        <f t="shared" si="238"/>
        <v/>
      </c>
      <c r="Q2519" s="29" t="str">
        <f t="shared" si="239"/>
        <v/>
      </c>
      <c r="R2519" s="70" t="str">
        <f>IF(E2519="","",IF(Q2519="","",IFERROR(VLOOKUP(M2519,point3[],2,FALSE),1)))</f>
        <v/>
      </c>
      <c r="S2519" s="66" t="str">
        <f t="shared" si="240"/>
        <v/>
      </c>
      <c r="T2519" s="30" t="str">
        <f>IF(E2519="","",IF(S2519="","",IFERROR(VLOOKUP(M2519,point3[],2,FALSE),IF(M2519="","",1))))</f>
        <v/>
      </c>
    </row>
    <row r="2520" spans="2:20" ht="19.5" customHeight="1" x14ac:dyDescent="0.2">
      <c r="B2520" s="62"/>
      <c r="C2520" s="63"/>
      <c r="D2520" s="9"/>
      <c r="E2520" s="83"/>
      <c r="F2520" s="93"/>
      <c r="G2520" s="84"/>
      <c r="H2520" s="85"/>
      <c r="I2520" s="85"/>
      <c r="J2520" s="85"/>
      <c r="K2520" s="86"/>
      <c r="M2520" s="32" t="str">
        <f t="shared" si="236"/>
        <v/>
      </c>
      <c r="N2520" s="111" t="str">
        <f t="shared" si="237"/>
        <v/>
      </c>
      <c r="O2520" s="44" t="str">
        <f t="shared" si="241"/>
        <v/>
      </c>
      <c r="P2520" s="71" t="str">
        <f t="shared" si="238"/>
        <v/>
      </c>
      <c r="Q2520" s="29" t="str">
        <f t="shared" si="239"/>
        <v/>
      </c>
      <c r="R2520" s="70" t="str">
        <f>IF(E2520="","",IF(Q2520="","",IFERROR(VLOOKUP(M2520,point3[],2,FALSE),1)))</f>
        <v/>
      </c>
      <c r="S2520" s="66" t="str">
        <f t="shared" si="240"/>
        <v/>
      </c>
      <c r="T2520" s="30" t="str">
        <f>IF(E2520="","",IF(S2520="","",IFERROR(VLOOKUP(M2520,point3[],2,FALSE),IF(M2520="","",1))))</f>
        <v/>
      </c>
    </row>
    <row r="2521" spans="2:20" ht="19.5" customHeight="1" x14ac:dyDescent="0.2">
      <c r="B2521" s="62"/>
      <c r="C2521" s="63"/>
      <c r="D2521" s="9"/>
      <c r="E2521" s="83"/>
      <c r="F2521" s="93"/>
      <c r="G2521" s="84"/>
      <c r="H2521" s="85"/>
      <c r="I2521" s="85"/>
      <c r="J2521" s="85"/>
      <c r="K2521" s="86"/>
      <c r="M2521" s="32" t="str">
        <f t="shared" si="236"/>
        <v/>
      </c>
      <c r="N2521" s="111" t="str">
        <f t="shared" si="237"/>
        <v/>
      </c>
      <c r="O2521" s="44" t="str">
        <f t="shared" si="241"/>
        <v/>
      </c>
      <c r="P2521" s="71" t="str">
        <f t="shared" si="238"/>
        <v/>
      </c>
      <c r="Q2521" s="29" t="str">
        <f t="shared" si="239"/>
        <v/>
      </c>
      <c r="R2521" s="70" t="str">
        <f>IF(E2521="","",IF(Q2521="","",IFERROR(VLOOKUP(M2521,point3[],2,FALSE),1)))</f>
        <v/>
      </c>
      <c r="S2521" s="66" t="str">
        <f t="shared" si="240"/>
        <v/>
      </c>
      <c r="T2521" s="30" t="str">
        <f>IF(E2521="","",IF(S2521="","",IFERROR(VLOOKUP(M2521,point3[],2,FALSE),IF(M2521="","",1))))</f>
        <v/>
      </c>
    </row>
    <row r="2522" spans="2:20" ht="19.5" customHeight="1" x14ac:dyDescent="0.2">
      <c r="B2522" s="62"/>
      <c r="C2522" s="63"/>
      <c r="D2522" s="9"/>
      <c r="E2522" s="83"/>
      <c r="F2522" s="93"/>
      <c r="G2522" s="84"/>
      <c r="H2522" s="85"/>
      <c r="I2522" s="85"/>
      <c r="J2522" s="85"/>
      <c r="K2522" s="86"/>
      <c r="M2522" s="32" t="str">
        <f t="shared" si="236"/>
        <v/>
      </c>
      <c r="N2522" s="111" t="str">
        <f t="shared" si="237"/>
        <v/>
      </c>
      <c r="O2522" s="44" t="str">
        <f t="shared" si="241"/>
        <v/>
      </c>
      <c r="P2522" s="71" t="str">
        <f t="shared" si="238"/>
        <v/>
      </c>
      <c r="Q2522" s="29" t="str">
        <f t="shared" si="239"/>
        <v/>
      </c>
      <c r="R2522" s="70" t="str">
        <f>IF(E2522="","",IF(Q2522="","",IFERROR(VLOOKUP(M2522,point3[],2,FALSE),1)))</f>
        <v/>
      </c>
      <c r="S2522" s="66" t="str">
        <f t="shared" si="240"/>
        <v/>
      </c>
      <c r="T2522" s="30" t="str">
        <f>IF(E2522="","",IF(S2522="","",IFERROR(VLOOKUP(M2522,point3[],2,FALSE),IF(M2522="","",1))))</f>
        <v/>
      </c>
    </row>
    <row r="2523" spans="2:20" ht="19.5" customHeight="1" x14ac:dyDescent="0.2">
      <c r="B2523" s="62"/>
      <c r="C2523" s="63"/>
      <c r="D2523" s="9"/>
      <c r="E2523" s="83"/>
      <c r="F2523" s="93"/>
      <c r="G2523" s="84"/>
      <c r="H2523" s="85"/>
      <c r="I2523" s="85"/>
      <c r="J2523" s="85"/>
      <c r="K2523" s="86"/>
      <c r="M2523" s="32" t="str">
        <f t="shared" si="236"/>
        <v/>
      </c>
      <c r="N2523" s="111" t="str">
        <f t="shared" si="237"/>
        <v/>
      </c>
      <c r="O2523" s="44" t="str">
        <f t="shared" si="241"/>
        <v/>
      </c>
      <c r="P2523" s="71" t="str">
        <f t="shared" si="238"/>
        <v/>
      </c>
      <c r="Q2523" s="29" t="str">
        <f t="shared" si="239"/>
        <v/>
      </c>
      <c r="R2523" s="70" t="str">
        <f>IF(E2523="","",IF(Q2523="","",IFERROR(VLOOKUP(M2523,point3[],2,FALSE),1)))</f>
        <v/>
      </c>
      <c r="S2523" s="66" t="str">
        <f t="shared" si="240"/>
        <v/>
      </c>
      <c r="T2523" s="30" t="str">
        <f>IF(E2523="","",IF(S2523="","",IFERROR(VLOOKUP(M2523,point3[],2,FALSE),IF(M2523="","",1))))</f>
        <v/>
      </c>
    </row>
    <row r="2524" spans="2:20" ht="19.5" customHeight="1" x14ac:dyDescent="0.2">
      <c r="B2524" s="62"/>
      <c r="C2524" s="63"/>
      <c r="D2524" s="9"/>
      <c r="E2524" s="83"/>
      <c r="F2524" s="93"/>
      <c r="G2524" s="84"/>
      <c r="H2524" s="85"/>
      <c r="I2524" s="85"/>
      <c r="J2524" s="85"/>
      <c r="K2524" s="86"/>
      <c r="M2524" s="32" t="str">
        <f t="shared" si="236"/>
        <v/>
      </c>
      <c r="N2524" s="111" t="str">
        <f t="shared" si="237"/>
        <v/>
      </c>
      <c r="O2524" s="44" t="str">
        <f t="shared" si="241"/>
        <v/>
      </c>
      <c r="P2524" s="71" t="str">
        <f t="shared" si="238"/>
        <v/>
      </c>
      <c r="Q2524" s="29" t="str">
        <f t="shared" si="239"/>
        <v/>
      </c>
      <c r="R2524" s="70" t="str">
        <f>IF(E2524="","",IF(Q2524="","",IFERROR(VLOOKUP(M2524,point3[],2,FALSE),1)))</f>
        <v/>
      </c>
      <c r="S2524" s="66" t="str">
        <f t="shared" si="240"/>
        <v/>
      </c>
      <c r="T2524" s="30" t="str">
        <f>IF(E2524="","",IF(S2524="","",IFERROR(VLOOKUP(M2524,point3[],2,FALSE),IF(M2524="","",1))))</f>
        <v/>
      </c>
    </row>
    <row r="2525" spans="2:20" ht="19.5" customHeight="1" x14ac:dyDescent="0.2">
      <c r="B2525" s="62"/>
      <c r="C2525" s="63"/>
      <c r="D2525" s="9"/>
      <c r="E2525" s="83"/>
      <c r="F2525" s="93"/>
      <c r="G2525" s="84"/>
      <c r="H2525" s="85"/>
      <c r="I2525" s="85"/>
      <c r="J2525" s="85"/>
      <c r="K2525" s="86"/>
      <c r="M2525" s="33" t="str">
        <f t="shared" si="236"/>
        <v/>
      </c>
      <c r="N2525" s="111" t="str">
        <f t="shared" si="237"/>
        <v/>
      </c>
      <c r="O2525" s="45" t="str">
        <f t="shared" si="241"/>
        <v/>
      </c>
      <c r="P2525" s="71" t="str">
        <f t="shared" si="238"/>
        <v/>
      </c>
      <c r="Q2525" s="29" t="str">
        <f t="shared" si="239"/>
        <v/>
      </c>
      <c r="R2525" s="70" t="str">
        <f>IF(E2525="","",IF(Q2525="","",IFERROR(VLOOKUP(M2525,point3[],2,FALSE),1)))</f>
        <v/>
      </c>
      <c r="S2525" s="66" t="str">
        <f t="shared" si="240"/>
        <v/>
      </c>
      <c r="T2525" s="30" t="str">
        <f>IF(E2525="","",IF(S2525="","",IFERROR(VLOOKUP(M2525,point3[],2,FALSE),IF(M2525="","",1))))</f>
        <v/>
      </c>
    </row>
    <row r="2526" spans="2:20" ht="19.5" customHeight="1" x14ac:dyDescent="0.2">
      <c r="B2526" s="62"/>
      <c r="C2526" s="63"/>
      <c r="D2526" s="9"/>
      <c r="E2526" s="83"/>
      <c r="F2526" s="93"/>
      <c r="G2526" s="84"/>
      <c r="H2526" s="85"/>
      <c r="I2526" s="85"/>
      <c r="J2526" s="85"/>
      <c r="K2526" s="86"/>
      <c r="M2526" s="32" t="str">
        <f t="shared" si="236"/>
        <v/>
      </c>
      <c r="N2526" s="111" t="str">
        <f t="shared" si="237"/>
        <v/>
      </c>
      <c r="O2526" s="44" t="str">
        <f t="shared" si="241"/>
        <v/>
      </c>
      <c r="P2526" s="71" t="str">
        <f t="shared" si="238"/>
        <v/>
      </c>
      <c r="Q2526" s="29" t="str">
        <f t="shared" si="239"/>
        <v/>
      </c>
      <c r="R2526" s="70" t="str">
        <f>IF(E2526="","",IF(Q2526="","",IFERROR(VLOOKUP(M2526,point3[],2,FALSE),1)))</f>
        <v/>
      </c>
      <c r="S2526" s="66" t="str">
        <f t="shared" si="240"/>
        <v/>
      </c>
      <c r="T2526" s="30" t="str">
        <f>IF(E2526="","",IF(S2526="","",IFERROR(VLOOKUP(M2526,point3[],2,FALSE),IF(M2526="","",1))))</f>
        <v/>
      </c>
    </row>
    <row r="2527" spans="2:20" ht="19.5" customHeight="1" x14ac:dyDescent="0.2">
      <c r="B2527" s="62"/>
      <c r="C2527" s="63"/>
      <c r="D2527" s="9"/>
      <c r="E2527" s="83"/>
      <c r="F2527" s="93"/>
      <c r="G2527" s="84"/>
      <c r="H2527" s="85"/>
      <c r="I2527" s="85"/>
      <c r="J2527" s="85"/>
      <c r="K2527" s="86"/>
      <c r="M2527" s="32" t="str">
        <f t="shared" si="236"/>
        <v/>
      </c>
      <c r="N2527" s="111" t="str">
        <f t="shared" si="237"/>
        <v/>
      </c>
      <c r="O2527" s="44" t="str">
        <f t="shared" si="241"/>
        <v/>
      </c>
      <c r="P2527" s="71" t="str">
        <f t="shared" si="238"/>
        <v/>
      </c>
      <c r="Q2527" s="29" t="str">
        <f t="shared" si="239"/>
        <v/>
      </c>
      <c r="R2527" s="70" t="str">
        <f>IF(E2527="","",IF(Q2527="","",IFERROR(VLOOKUP(M2527,point3[],2,FALSE),1)))</f>
        <v/>
      </c>
      <c r="S2527" s="66" t="str">
        <f t="shared" si="240"/>
        <v/>
      </c>
      <c r="T2527" s="30" t="str">
        <f>IF(E2527="","",IF(S2527="","",IFERROR(VLOOKUP(M2527,point3[],2,FALSE),IF(M2527="","",1))))</f>
        <v/>
      </c>
    </row>
    <row r="2528" spans="2:20" ht="19.5" customHeight="1" x14ac:dyDescent="0.2">
      <c r="B2528" s="62"/>
      <c r="C2528" s="63"/>
      <c r="D2528" s="9"/>
      <c r="E2528" s="83"/>
      <c r="F2528" s="93"/>
      <c r="G2528" s="84"/>
      <c r="H2528" s="85"/>
      <c r="I2528" s="85"/>
      <c r="J2528" s="85"/>
      <c r="K2528" s="86"/>
      <c r="M2528" s="32" t="str">
        <f t="shared" si="236"/>
        <v/>
      </c>
      <c r="N2528" s="111" t="str">
        <f t="shared" si="237"/>
        <v/>
      </c>
      <c r="O2528" s="44" t="str">
        <f t="shared" si="241"/>
        <v/>
      </c>
      <c r="P2528" s="71" t="str">
        <f t="shared" si="238"/>
        <v/>
      </c>
      <c r="Q2528" s="29" t="str">
        <f t="shared" si="239"/>
        <v/>
      </c>
      <c r="R2528" s="70" t="str">
        <f>IF(E2528="","",IF(Q2528="","",IFERROR(VLOOKUP(M2528,point3[],2,FALSE),1)))</f>
        <v/>
      </c>
      <c r="S2528" s="66" t="str">
        <f t="shared" si="240"/>
        <v/>
      </c>
      <c r="T2528" s="30" t="str">
        <f>IF(E2528="","",IF(S2528="","",IFERROR(VLOOKUP(M2528,point3[],2,FALSE),IF(M2528="","",1))))</f>
        <v/>
      </c>
    </row>
    <row r="2529" spans="2:20" ht="19.5" customHeight="1" x14ac:dyDescent="0.2">
      <c r="B2529" s="62"/>
      <c r="C2529" s="63"/>
      <c r="D2529" s="9"/>
      <c r="E2529" s="83"/>
      <c r="F2529" s="93"/>
      <c r="G2529" s="84"/>
      <c r="H2529" s="85"/>
      <c r="I2529" s="85"/>
      <c r="J2529" s="85"/>
      <c r="K2529" s="86"/>
      <c r="M2529" s="32" t="str">
        <f t="shared" si="236"/>
        <v/>
      </c>
      <c r="N2529" s="111" t="str">
        <f t="shared" si="237"/>
        <v/>
      </c>
      <c r="O2529" s="44" t="str">
        <f t="shared" si="241"/>
        <v/>
      </c>
      <c r="P2529" s="71" t="str">
        <f t="shared" si="238"/>
        <v/>
      </c>
      <c r="Q2529" s="29" t="str">
        <f t="shared" si="239"/>
        <v/>
      </c>
      <c r="R2529" s="70" t="str">
        <f>IF(E2529="","",IF(Q2529="","",IFERROR(VLOOKUP(M2529,point3[],2,FALSE),1)))</f>
        <v/>
      </c>
      <c r="S2529" s="66" t="str">
        <f t="shared" si="240"/>
        <v/>
      </c>
      <c r="T2529" s="30" t="str">
        <f>IF(E2529="","",IF(S2529="","",IFERROR(VLOOKUP(M2529,point3[],2,FALSE),IF(M2529="","",1))))</f>
        <v/>
      </c>
    </row>
    <row r="2530" spans="2:20" ht="19.5" customHeight="1" x14ac:dyDescent="0.2">
      <c r="B2530" s="62"/>
      <c r="C2530" s="63"/>
      <c r="D2530" s="9"/>
      <c r="E2530" s="83"/>
      <c r="F2530" s="93"/>
      <c r="G2530" s="84"/>
      <c r="H2530" s="85"/>
      <c r="I2530" s="85"/>
      <c r="J2530" s="85"/>
      <c r="K2530" s="86"/>
      <c r="M2530" s="32" t="str">
        <f t="shared" si="236"/>
        <v/>
      </c>
      <c r="N2530" s="111" t="str">
        <f t="shared" si="237"/>
        <v/>
      </c>
      <c r="O2530" s="44" t="str">
        <f t="shared" si="241"/>
        <v/>
      </c>
      <c r="P2530" s="71" t="str">
        <f t="shared" si="238"/>
        <v/>
      </c>
      <c r="Q2530" s="29" t="str">
        <f t="shared" si="239"/>
        <v/>
      </c>
      <c r="R2530" s="70" t="str">
        <f>IF(E2530="","",IF(Q2530="","",IFERROR(VLOOKUP(M2530,point3[],2,FALSE),1)))</f>
        <v/>
      </c>
      <c r="S2530" s="66" t="str">
        <f t="shared" si="240"/>
        <v/>
      </c>
      <c r="T2530" s="30" t="str">
        <f>IF(E2530="","",IF(S2530="","",IFERROR(VLOOKUP(M2530,point3[],2,FALSE),IF(M2530="","",1))))</f>
        <v/>
      </c>
    </row>
    <row r="2531" spans="2:20" ht="19.5" customHeight="1" x14ac:dyDescent="0.2">
      <c r="B2531" s="62"/>
      <c r="C2531" s="63"/>
      <c r="D2531" s="9"/>
      <c r="E2531" s="83"/>
      <c r="F2531" s="93"/>
      <c r="G2531" s="84"/>
      <c r="H2531" s="85"/>
      <c r="I2531" s="85"/>
      <c r="J2531" s="85"/>
      <c r="K2531" s="86"/>
      <c r="M2531" s="32" t="str">
        <f t="shared" si="236"/>
        <v/>
      </c>
      <c r="N2531" s="111" t="str">
        <f t="shared" si="237"/>
        <v/>
      </c>
      <c r="O2531" s="44" t="str">
        <f t="shared" si="241"/>
        <v/>
      </c>
      <c r="P2531" s="71" t="str">
        <f t="shared" si="238"/>
        <v/>
      </c>
      <c r="Q2531" s="29" t="str">
        <f t="shared" si="239"/>
        <v/>
      </c>
      <c r="R2531" s="70" t="str">
        <f>IF(E2531="","",IF(Q2531="","",IFERROR(VLOOKUP(M2531,point3[],2,FALSE),1)))</f>
        <v/>
      </c>
      <c r="S2531" s="66" t="str">
        <f t="shared" si="240"/>
        <v/>
      </c>
      <c r="T2531" s="30" t="str">
        <f>IF(E2531="","",IF(S2531="","",IFERROR(VLOOKUP(M2531,point3[],2,FALSE),IF(M2531="","",1))))</f>
        <v/>
      </c>
    </row>
    <row r="2532" spans="2:20" ht="19.5" customHeight="1" x14ac:dyDescent="0.2">
      <c r="B2532" s="62"/>
      <c r="C2532" s="63"/>
      <c r="D2532" s="9"/>
      <c r="E2532" s="83"/>
      <c r="F2532" s="93"/>
      <c r="G2532" s="84"/>
      <c r="H2532" s="85"/>
      <c r="I2532" s="85"/>
      <c r="J2532" s="85"/>
      <c r="K2532" s="86"/>
      <c r="M2532" s="32" t="str">
        <f t="shared" si="236"/>
        <v/>
      </c>
      <c r="N2532" s="111" t="str">
        <f t="shared" si="237"/>
        <v/>
      </c>
      <c r="O2532" s="44" t="str">
        <f t="shared" si="241"/>
        <v/>
      </c>
      <c r="P2532" s="71" t="str">
        <f t="shared" si="238"/>
        <v/>
      </c>
      <c r="Q2532" s="29" t="str">
        <f t="shared" si="239"/>
        <v/>
      </c>
      <c r="R2532" s="70" t="str">
        <f>IF(E2532="","",IF(Q2532="","",IFERROR(VLOOKUP(M2532,point3[],2,FALSE),1)))</f>
        <v/>
      </c>
      <c r="S2532" s="66" t="str">
        <f t="shared" si="240"/>
        <v/>
      </c>
      <c r="T2532" s="30" t="str">
        <f>IF(E2532="","",IF(S2532="","",IFERROR(VLOOKUP(M2532,point3[],2,FALSE),IF(M2532="","",1))))</f>
        <v/>
      </c>
    </row>
    <row r="2533" spans="2:20" ht="19.5" customHeight="1" x14ac:dyDescent="0.2">
      <c r="B2533" s="62"/>
      <c r="C2533" s="63"/>
      <c r="D2533" s="9"/>
      <c r="E2533" s="83"/>
      <c r="F2533" s="93"/>
      <c r="G2533" s="84"/>
      <c r="H2533" s="85"/>
      <c r="I2533" s="85"/>
      <c r="J2533" s="85"/>
      <c r="K2533" s="86"/>
      <c r="M2533" s="32" t="str">
        <f t="shared" si="236"/>
        <v/>
      </c>
      <c r="N2533" s="111" t="str">
        <f t="shared" si="237"/>
        <v/>
      </c>
      <c r="O2533" s="44" t="str">
        <f t="shared" si="241"/>
        <v/>
      </c>
      <c r="P2533" s="71" t="str">
        <f t="shared" si="238"/>
        <v/>
      </c>
      <c r="Q2533" s="29" t="str">
        <f t="shared" si="239"/>
        <v/>
      </c>
      <c r="R2533" s="70" t="str">
        <f>IF(E2533="","",IF(Q2533="","",IFERROR(VLOOKUP(M2533,point3[],2,FALSE),1)))</f>
        <v/>
      </c>
      <c r="S2533" s="66" t="str">
        <f t="shared" si="240"/>
        <v/>
      </c>
      <c r="T2533" s="30" t="str">
        <f>IF(E2533="","",IF(S2533="","",IFERROR(VLOOKUP(M2533,point3[],2,FALSE),IF(M2533="","",1))))</f>
        <v/>
      </c>
    </row>
    <row r="2534" spans="2:20" ht="19.5" customHeight="1" x14ac:dyDescent="0.2">
      <c r="B2534" s="62"/>
      <c r="C2534" s="63"/>
      <c r="D2534" s="9"/>
      <c r="E2534" s="83"/>
      <c r="F2534" s="93"/>
      <c r="G2534" s="84"/>
      <c r="H2534" s="85"/>
      <c r="I2534" s="85"/>
      <c r="J2534" s="85"/>
      <c r="K2534" s="86"/>
      <c r="M2534" s="32" t="str">
        <f t="shared" si="236"/>
        <v/>
      </c>
      <c r="N2534" s="111" t="str">
        <f t="shared" si="237"/>
        <v/>
      </c>
      <c r="O2534" s="44" t="str">
        <f t="shared" si="241"/>
        <v/>
      </c>
      <c r="P2534" s="71" t="str">
        <f t="shared" si="238"/>
        <v/>
      </c>
      <c r="Q2534" s="29" t="str">
        <f t="shared" si="239"/>
        <v/>
      </c>
      <c r="R2534" s="70" t="str">
        <f>IF(E2534="","",IF(Q2534="","",IFERROR(VLOOKUP(M2534,point3[],2,FALSE),1)))</f>
        <v/>
      </c>
      <c r="S2534" s="66" t="str">
        <f t="shared" si="240"/>
        <v/>
      </c>
      <c r="T2534" s="30" t="str">
        <f>IF(E2534="","",IF(S2534="","",IFERROR(VLOOKUP(M2534,point3[],2,FALSE),IF(M2534="","",1))))</f>
        <v/>
      </c>
    </row>
    <row r="2535" spans="2:20" ht="19.5" customHeight="1" x14ac:dyDescent="0.2">
      <c r="B2535" s="62"/>
      <c r="C2535" s="63"/>
      <c r="D2535" s="9"/>
      <c r="E2535" s="83"/>
      <c r="F2535" s="93"/>
      <c r="G2535" s="84"/>
      <c r="H2535" s="85"/>
      <c r="I2535" s="85"/>
      <c r="J2535" s="85"/>
      <c r="K2535" s="86"/>
      <c r="M2535" s="32" t="str">
        <f t="shared" si="236"/>
        <v/>
      </c>
      <c r="N2535" s="111" t="str">
        <f t="shared" si="237"/>
        <v/>
      </c>
      <c r="O2535" s="44" t="str">
        <f t="shared" si="241"/>
        <v/>
      </c>
      <c r="P2535" s="71" t="str">
        <f t="shared" si="238"/>
        <v/>
      </c>
      <c r="Q2535" s="29" t="str">
        <f t="shared" si="239"/>
        <v/>
      </c>
      <c r="R2535" s="70" t="str">
        <f>IF(E2535="","",IF(Q2535="","",IFERROR(VLOOKUP(M2535,point3[],2,FALSE),1)))</f>
        <v/>
      </c>
      <c r="S2535" s="66" t="str">
        <f t="shared" si="240"/>
        <v/>
      </c>
      <c r="T2535" s="30" t="str">
        <f>IF(E2535="","",IF(S2535="","",IFERROR(VLOOKUP(M2535,point3[],2,FALSE),IF(M2535="","",1))))</f>
        <v/>
      </c>
    </row>
    <row r="2536" spans="2:20" ht="19.5" customHeight="1" x14ac:dyDescent="0.2">
      <c r="B2536" s="62"/>
      <c r="C2536" s="63"/>
      <c r="D2536" s="9"/>
      <c r="E2536" s="83"/>
      <c r="F2536" s="93"/>
      <c r="G2536" s="84"/>
      <c r="H2536" s="85"/>
      <c r="I2536" s="85"/>
      <c r="J2536" s="85"/>
      <c r="K2536" s="86"/>
      <c r="M2536" s="32" t="str">
        <f t="shared" si="236"/>
        <v/>
      </c>
      <c r="N2536" s="111" t="str">
        <f t="shared" si="237"/>
        <v/>
      </c>
      <c r="O2536" s="44" t="str">
        <f t="shared" si="241"/>
        <v/>
      </c>
      <c r="P2536" s="71" t="str">
        <f t="shared" si="238"/>
        <v/>
      </c>
      <c r="Q2536" s="29" t="str">
        <f t="shared" si="239"/>
        <v/>
      </c>
      <c r="R2536" s="70" t="str">
        <f>IF(E2536="","",IF(Q2536="","",IFERROR(VLOOKUP(M2536,point3[],2,FALSE),1)))</f>
        <v/>
      </c>
      <c r="S2536" s="66" t="str">
        <f t="shared" si="240"/>
        <v/>
      </c>
      <c r="T2536" s="30" t="str">
        <f>IF(E2536="","",IF(S2536="","",IFERROR(VLOOKUP(M2536,point3[],2,FALSE),IF(M2536="","",1))))</f>
        <v/>
      </c>
    </row>
    <row r="2537" spans="2:20" ht="19.5" customHeight="1" x14ac:dyDescent="0.2">
      <c r="B2537" s="62"/>
      <c r="C2537" s="63"/>
      <c r="D2537" s="9"/>
      <c r="E2537" s="83"/>
      <c r="F2537" s="93"/>
      <c r="G2537" s="84"/>
      <c r="H2537" s="85"/>
      <c r="I2537" s="85"/>
      <c r="J2537" s="85"/>
      <c r="K2537" s="86"/>
      <c r="M2537" s="32" t="str">
        <f t="shared" si="236"/>
        <v/>
      </c>
      <c r="N2537" s="111" t="str">
        <f t="shared" si="237"/>
        <v/>
      </c>
      <c r="O2537" s="44" t="str">
        <f t="shared" si="241"/>
        <v/>
      </c>
      <c r="P2537" s="71" t="str">
        <f t="shared" si="238"/>
        <v/>
      </c>
      <c r="Q2537" s="29" t="str">
        <f t="shared" si="239"/>
        <v/>
      </c>
      <c r="R2537" s="70" t="str">
        <f>IF(E2537="","",IF(Q2537="","",IFERROR(VLOOKUP(M2537,point3[],2,FALSE),1)))</f>
        <v/>
      </c>
      <c r="S2537" s="66" t="str">
        <f t="shared" si="240"/>
        <v/>
      </c>
      <c r="T2537" s="30" t="str">
        <f>IF(E2537="","",IF(S2537="","",IFERROR(VLOOKUP(M2537,point3[],2,FALSE),IF(M2537="","",1))))</f>
        <v/>
      </c>
    </row>
    <row r="2538" spans="2:20" ht="19.5" customHeight="1" x14ac:dyDescent="0.2">
      <c r="B2538" s="62"/>
      <c r="C2538" s="63"/>
      <c r="D2538" s="9"/>
      <c r="E2538" s="83"/>
      <c r="F2538" s="93"/>
      <c r="G2538" s="84"/>
      <c r="H2538" s="85"/>
      <c r="I2538" s="85"/>
      <c r="J2538" s="85"/>
      <c r="K2538" s="86"/>
      <c r="M2538" s="32" t="str">
        <f t="shared" si="236"/>
        <v/>
      </c>
      <c r="N2538" s="111" t="str">
        <f t="shared" si="237"/>
        <v/>
      </c>
      <c r="O2538" s="44" t="str">
        <f t="shared" si="241"/>
        <v/>
      </c>
      <c r="P2538" s="71" t="str">
        <f t="shared" si="238"/>
        <v/>
      </c>
      <c r="Q2538" s="29" t="str">
        <f t="shared" si="239"/>
        <v/>
      </c>
      <c r="R2538" s="70" t="str">
        <f>IF(E2538="","",IF(Q2538="","",IFERROR(VLOOKUP(M2538,point3[],2,FALSE),1)))</f>
        <v/>
      </c>
      <c r="S2538" s="66" t="str">
        <f t="shared" si="240"/>
        <v/>
      </c>
      <c r="T2538" s="30" t="str">
        <f>IF(E2538="","",IF(S2538="","",IFERROR(VLOOKUP(M2538,point3[],2,FALSE),IF(M2538="","",1))))</f>
        <v/>
      </c>
    </row>
    <row r="2539" spans="2:20" ht="19.5" customHeight="1" x14ac:dyDescent="0.2">
      <c r="B2539" s="62"/>
      <c r="C2539" s="63"/>
      <c r="D2539" s="9"/>
      <c r="E2539" s="83"/>
      <c r="F2539" s="93"/>
      <c r="G2539" s="84"/>
      <c r="H2539" s="85"/>
      <c r="I2539" s="85"/>
      <c r="J2539" s="85"/>
      <c r="K2539" s="86"/>
      <c r="M2539" s="32" t="str">
        <f t="shared" si="236"/>
        <v/>
      </c>
      <c r="N2539" s="111" t="str">
        <f t="shared" si="237"/>
        <v/>
      </c>
      <c r="O2539" s="44" t="str">
        <f t="shared" si="241"/>
        <v/>
      </c>
      <c r="P2539" s="71" t="str">
        <f t="shared" si="238"/>
        <v/>
      </c>
      <c r="Q2539" s="29" t="str">
        <f t="shared" si="239"/>
        <v/>
      </c>
      <c r="R2539" s="70" t="str">
        <f>IF(E2539="","",IF(Q2539="","",IFERROR(VLOOKUP(M2539,point3[],2,FALSE),1)))</f>
        <v/>
      </c>
      <c r="S2539" s="66" t="str">
        <f t="shared" si="240"/>
        <v/>
      </c>
      <c r="T2539" s="30" t="str">
        <f>IF(E2539="","",IF(S2539="","",IFERROR(VLOOKUP(M2539,point3[],2,FALSE),IF(M2539="","",1))))</f>
        <v/>
      </c>
    </row>
    <row r="2540" spans="2:20" ht="19.5" customHeight="1" x14ac:dyDescent="0.2">
      <c r="B2540" s="62"/>
      <c r="C2540" s="63"/>
      <c r="D2540" s="9"/>
      <c r="E2540" s="83"/>
      <c r="F2540" s="93"/>
      <c r="G2540" s="84"/>
      <c r="H2540" s="85"/>
      <c r="I2540" s="85"/>
      <c r="J2540" s="85"/>
      <c r="K2540" s="86"/>
      <c r="M2540" s="32" t="str">
        <f t="shared" si="236"/>
        <v/>
      </c>
      <c r="N2540" s="111" t="str">
        <f t="shared" si="237"/>
        <v/>
      </c>
      <c r="O2540" s="44" t="str">
        <f t="shared" si="241"/>
        <v/>
      </c>
      <c r="P2540" s="71" t="str">
        <f t="shared" si="238"/>
        <v/>
      </c>
      <c r="Q2540" s="29" t="str">
        <f t="shared" si="239"/>
        <v/>
      </c>
      <c r="R2540" s="70" t="str">
        <f>IF(E2540="","",IF(Q2540="","",IFERROR(VLOOKUP(M2540,point3[],2,FALSE),1)))</f>
        <v/>
      </c>
      <c r="S2540" s="66" t="str">
        <f t="shared" si="240"/>
        <v/>
      </c>
      <c r="T2540" s="30" t="str">
        <f>IF(E2540="","",IF(S2540="","",IFERROR(VLOOKUP(M2540,point3[],2,FALSE),IF(M2540="","",1))))</f>
        <v/>
      </c>
    </row>
    <row r="2541" spans="2:20" ht="19.5" customHeight="1" x14ac:dyDescent="0.2">
      <c r="B2541" s="62"/>
      <c r="C2541" s="63"/>
      <c r="D2541" s="9"/>
      <c r="E2541" s="83"/>
      <c r="F2541" s="93"/>
      <c r="G2541" s="84"/>
      <c r="H2541" s="85"/>
      <c r="I2541" s="85"/>
      <c r="J2541" s="85"/>
      <c r="K2541" s="86"/>
      <c r="M2541" s="32" t="str">
        <f t="shared" si="236"/>
        <v/>
      </c>
      <c r="N2541" s="111" t="str">
        <f t="shared" si="237"/>
        <v/>
      </c>
      <c r="O2541" s="44" t="str">
        <f t="shared" si="241"/>
        <v/>
      </c>
      <c r="P2541" s="71" t="str">
        <f t="shared" si="238"/>
        <v/>
      </c>
      <c r="Q2541" s="29" t="str">
        <f t="shared" si="239"/>
        <v/>
      </c>
      <c r="R2541" s="70" t="str">
        <f>IF(E2541="","",IF(Q2541="","",IFERROR(VLOOKUP(M2541,point3[],2,FALSE),1)))</f>
        <v/>
      </c>
      <c r="S2541" s="66" t="str">
        <f t="shared" si="240"/>
        <v/>
      </c>
      <c r="T2541" s="30" t="str">
        <f>IF(E2541="","",IF(S2541="","",IFERROR(VLOOKUP(M2541,point3[],2,FALSE),IF(M2541="","",1))))</f>
        <v/>
      </c>
    </row>
    <row r="2542" spans="2:20" ht="19.5" customHeight="1" x14ac:dyDescent="0.2">
      <c r="B2542" s="62"/>
      <c r="C2542" s="63"/>
      <c r="D2542" s="9"/>
      <c r="E2542" s="83"/>
      <c r="F2542" s="93"/>
      <c r="G2542" s="84"/>
      <c r="H2542" s="85"/>
      <c r="I2542" s="85"/>
      <c r="J2542" s="85"/>
      <c r="K2542" s="86"/>
      <c r="M2542" s="32" t="str">
        <f t="shared" si="236"/>
        <v/>
      </c>
      <c r="N2542" s="111" t="str">
        <f t="shared" si="237"/>
        <v/>
      </c>
      <c r="O2542" s="44" t="str">
        <f t="shared" si="241"/>
        <v/>
      </c>
      <c r="P2542" s="71" t="str">
        <f t="shared" si="238"/>
        <v/>
      </c>
      <c r="Q2542" s="29" t="str">
        <f t="shared" si="239"/>
        <v/>
      </c>
      <c r="R2542" s="70" t="str">
        <f>IF(E2542="","",IF(Q2542="","",IFERROR(VLOOKUP(M2542,point3[],2,FALSE),1)))</f>
        <v/>
      </c>
      <c r="S2542" s="66" t="str">
        <f t="shared" si="240"/>
        <v/>
      </c>
      <c r="T2542" s="30" t="str">
        <f>IF(E2542="","",IF(S2542="","",IFERROR(VLOOKUP(M2542,point3[],2,FALSE),IF(M2542="","",1))))</f>
        <v/>
      </c>
    </row>
    <row r="2543" spans="2:20" ht="19.5" customHeight="1" x14ac:dyDescent="0.2">
      <c r="B2543" s="62"/>
      <c r="C2543" s="63"/>
      <c r="D2543" s="9"/>
      <c r="E2543" s="83"/>
      <c r="F2543" s="93"/>
      <c r="G2543" s="84"/>
      <c r="H2543" s="85"/>
      <c r="I2543" s="85"/>
      <c r="J2543" s="85"/>
      <c r="K2543" s="86"/>
      <c r="M2543" s="32" t="str">
        <f t="shared" si="236"/>
        <v/>
      </c>
      <c r="N2543" s="111" t="str">
        <f t="shared" si="237"/>
        <v/>
      </c>
      <c r="O2543" s="44" t="str">
        <f t="shared" si="241"/>
        <v/>
      </c>
      <c r="P2543" s="71" t="str">
        <f t="shared" si="238"/>
        <v/>
      </c>
      <c r="Q2543" s="29" t="str">
        <f t="shared" si="239"/>
        <v/>
      </c>
      <c r="R2543" s="70" t="str">
        <f>IF(E2543="","",IF(Q2543="","",IFERROR(VLOOKUP(M2543,point3[],2,FALSE),1)))</f>
        <v/>
      </c>
      <c r="S2543" s="66" t="str">
        <f t="shared" si="240"/>
        <v/>
      </c>
      <c r="T2543" s="30" t="str">
        <f>IF(E2543="","",IF(S2543="","",IFERROR(VLOOKUP(M2543,point3[],2,FALSE),IF(M2543="","",1))))</f>
        <v/>
      </c>
    </row>
    <row r="2544" spans="2:20" ht="19.5" customHeight="1" x14ac:dyDescent="0.2">
      <c r="B2544" s="62"/>
      <c r="C2544" s="63"/>
      <c r="D2544" s="9"/>
      <c r="E2544" s="83"/>
      <c r="F2544" s="93"/>
      <c r="G2544" s="84"/>
      <c r="H2544" s="85"/>
      <c r="I2544" s="85"/>
      <c r="J2544" s="85"/>
      <c r="K2544" s="86"/>
      <c r="M2544" s="33" t="str">
        <f t="shared" si="236"/>
        <v/>
      </c>
      <c r="N2544" s="111" t="str">
        <f t="shared" si="237"/>
        <v/>
      </c>
      <c r="O2544" s="45" t="str">
        <f t="shared" si="241"/>
        <v/>
      </c>
      <c r="P2544" s="71" t="str">
        <f t="shared" si="238"/>
        <v/>
      </c>
      <c r="Q2544" s="29" t="str">
        <f t="shared" si="239"/>
        <v/>
      </c>
      <c r="R2544" s="70" t="str">
        <f>IF(E2544="","",IF(Q2544="","",IFERROR(VLOOKUP(M2544,point3[],2,FALSE),1)))</f>
        <v/>
      </c>
      <c r="S2544" s="66" t="str">
        <f t="shared" si="240"/>
        <v/>
      </c>
      <c r="T2544" s="30" t="str">
        <f>IF(E2544="","",IF(S2544="","",IFERROR(VLOOKUP(M2544,point3[],2,FALSE),IF(M2544="","",1))))</f>
        <v/>
      </c>
    </row>
    <row r="2545" spans="2:20" ht="19.5" customHeight="1" x14ac:dyDescent="0.2">
      <c r="B2545" s="62"/>
      <c r="C2545" s="63"/>
      <c r="D2545" s="9"/>
      <c r="E2545" s="83"/>
      <c r="F2545" s="93"/>
      <c r="G2545" s="84"/>
      <c r="H2545" s="85"/>
      <c r="I2545" s="85"/>
      <c r="J2545" s="85"/>
      <c r="K2545" s="86"/>
      <c r="M2545" s="32" t="str">
        <f t="shared" si="236"/>
        <v/>
      </c>
      <c r="N2545" s="111" t="str">
        <f t="shared" si="237"/>
        <v/>
      </c>
      <c r="O2545" s="44" t="str">
        <f t="shared" si="241"/>
        <v/>
      </c>
      <c r="P2545" s="71" t="str">
        <f t="shared" si="238"/>
        <v/>
      </c>
      <c r="Q2545" s="29" t="str">
        <f t="shared" si="239"/>
        <v/>
      </c>
      <c r="R2545" s="70" t="str">
        <f>IF(E2545="","",IF(Q2545="","",IFERROR(VLOOKUP(M2545,point3[],2,FALSE),1)))</f>
        <v/>
      </c>
      <c r="S2545" s="66" t="str">
        <f t="shared" si="240"/>
        <v/>
      </c>
      <c r="T2545" s="30" t="str">
        <f>IF(E2545="","",IF(S2545="","",IFERROR(VLOOKUP(M2545,point3[],2,FALSE),IF(M2545="","",1))))</f>
        <v/>
      </c>
    </row>
    <row r="2546" spans="2:20" ht="19.5" customHeight="1" x14ac:dyDescent="0.2">
      <c r="B2546" s="62"/>
      <c r="C2546" s="63"/>
      <c r="D2546" s="9"/>
      <c r="E2546" s="83"/>
      <c r="F2546" s="93"/>
      <c r="G2546" s="84"/>
      <c r="H2546" s="85"/>
      <c r="I2546" s="85"/>
      <c r="J2546" s="85"/>
      <c r="K2546" s="86"/>
      <c r="M2546" s="32" t="str">
        <f t="shared" si="236"/>
        <v/>
      </c>
      <c r="N2546" s="111" t="str">
        <f t="shared" si="237"/>
        <v/>
      </c>
      <c r="O2546" s="44" t="str">
        <f t="shared" si="241"/>
        <v/>
      </c>
      <c r="P2546" s="71" t="str">
        <f t="shared" si="238"/>
        <v/>
      </c>
      <c r="Q2546" s="29" t="str">
        <f t="shared" si="239"/>
        <v/>
      </c>
      <c r="R2546" s="70" t="str">
        <f>IF(E2546="","",IF(Q2546="","",IFERROR(VLOOKUP(M2546,point3[],2,FALSE),1)))</f>
        <v/>
      </c>
      <c r="S2546" s="66" t="str">
        <f t="shared" si="240"/>
        <v/>
      </c>
      <c r="T2546" s="30" t="str">
        <f>IF(E2546="","",IF(S2546="","",IFERROR(VLOOKUP(M2546,point3[],2,FALSE),IF(M2546="","",1))))</f>
        <v/>
      </c>
    </row>
    <row r="2547" spans="2:20" ht="19.5" customHeight="1" x14ac:dyDescent="0.2">
      <c r="B2547" s="62"/>
      <c r="C2547" s="63"/>
      <c r="D2547" s="9"/>
      <c r="E2547" s="83"/>
      <c r="F2547" s="93"/>
      <c r="G2547" s="84"/>
      <c r="H2547" s="85"/>
      <c r="I2547" s="85"/>
      <c r="J2547" s="85"/>
      <c r="K2547" s="86"/>
      <c r="M2547" s="32" t="str">
        <f t="shared" si="236"/>
        <v/>
      </c>
      <c r="N2547" s="111" t="str">
        <f t="shared" si="237"/>
        <v/>
      </c>
      <c r="O2547" s="44" t="str">
        <f t="shared" si="241"/>
        <v/>
      </c>
      <c r="P2547" s="71" t="str">
        <f t="shared" si="238"/>
        <v/>
      </c>
      <c r="Q2547" s="29" t="str">
        <f t="shared" si="239"/>
        <v/>
      </c>
      <c r="R2547" s="70" t="str">
        <f>IF(E2547="","",IF(Q2547="","",IFERROR(VLOOKUP(M2547,point3[],2,FALSE),1)))</f>
        <v/>
      </c>
      <c r="S2547" s="66" t="str">
        <f t="shared" si="240"/>
        <v/>
      </c>
      <c r="T2547" s="30" t="str">
        <f>IF(E2547="","",IF(S2547="","",IFERROR(VLOOKUP(M2547,point3[],2,FALSE),IF(M2547="","",1))))</f>
        <v/>
      </c>
    </row>
    <row r="2548" spans="2:20" ht="19.5" customHeight="1" x14ac:dyDescent="0.2">
      <c r="B2548" s="62"/>
      <c r="C2548" s="63"/>
      <c r="D2548" s="9"/>
      <c r="E2548" s="83"/>
      <c r="F2548" s="93"/>
      <c r="G2548" s="84"/>
      <c r="H2548" s="85"/>
      <c r="I2548" s="85"/>
      <c r="J2548" s="85"/>
      <c r="K2548" s="86"/>
      <c r="M2548" s="32" t="str">
        <f t="shared" si="236"/>
        <v/>
      </c>
      <c r="N2548" s="111" t="str">
        <f t="shared" si="237"/>
        <v/>
      </c>
      <c r="O2548" s="44" t="str">
        <f t="shared" si="241"/>
        <v/>
      </c>
      <c r="P2548" s="71" t="str">
        <f t="shared" si="238"/>
        <v/>
      </c>
      <c r="Q2548" s="29" t="str">
        <f t="shared" si="239"/>
        <v/>
      </c>
      <c r="R2548" s="70" t="str">
        <f>IF(E2548="","",IF(Q2548="","",IFERROR(VLOOKUP(M2548,point3[],2,FALSE),1)))</f>
        <v/>
      </c>
      <c r="S2548" s="66" t="str">
        <f t="shared" si="240"/>
        <v/>
      </c>
      <c r="T2548" s="30" t="str">
        <f>IF(E2548="","",IF(S2548="","",IFERROR(VLOOKUP(M2548,point3[],2,FALSE),IF(M2548="","",1))))</f>
        <v/>
      </c>
    </row>
    <row r="2549" spans="2:20" ht="19.5" customHeight="1" x14ac:dyDescent="0.2">
      <c r="B2549" s="62"/>
      <c r="C2549" s="63"/>
      <c r="D2549" s="9"/>
      <c r="E2549" s="83"/>
      <c r="F2549" s="93"/>
      <c r="G2549" s="84"/>
      <c r="H2549" s="85"/>
      <c r="I2549" s="85"/>
      <c r="J2549" s="85"/>
      <c r="K2549" s="86"/>
      <c r="M2549" s="32" t="str">
        <f t="shared" si="236"/>
        <v/>
      </c>
      <c r="N2549" s="111" t="str">
        <f t="shared" si="237"/>
        <v/>
      </c>
      <c r="O2549" s="44" t="str">
        <f t="shared" si="241"/>
        <v/>
      </c>
      <c r="P2549" s="71" t="str">
        <f t="shared" si="238"/>
        <v/>
      </c>
      <c r="Q2549" s="29" t="str">
        <f t="shared" si="239"/>
        <v/>
      </c>
      <c r="R2549" s="70" t="str">
        <f>IF(E2549="","",IF(Q2549="","",IFERROR(VLOOKUP(M2549,point3[],2,FALSE),1)))</f>
        <v/>
      </c>
      <c r="S2549" s="66" t="str">
        <f t="shared" si="240"/>
        <v/>
      </c>
      <c r="T2549" s="30" t="str">
        <f>IF(E2549="","",IF(S2549="","",IFERROR(VLOOKUP(M2549,point3[],2,FALSE),IF(M2549="","",1))))</f>
        <v/>
      </c>
    </row>
    <row r="2550" spans="2:20" ht="19.5" customHeight="1" x14ac:dyDescent="0.2">
      <c r="B2550" s="62"/>
      <c r="C2550" s="63"/>
      <c r="D2550" s="9"/>
      <c r="E2550" s="83"/>
      <c r="F2550" s="93"/>
      <c r="G2550" s="84"/>
      <c r="H2550" s="85"/>
      <c r="I2550" s="85"/>
      <c r="J2550" s="85"/>
      <c r="K2550" s="86"/>
      <c r="M2550" s="32" t="str">
        <f t="shared" si="236"/>
        <v/>
      </c>
      <c r="N2550" s="111" t="str">
        <f t="shared" si="237"/>
        <v/>
      </c>
      <c r="O2550" s="44" t="str">
        <f t="shared" si="241"/>
        <v/>
      </c>
      <c r="P2550" s="71" t="str">
        <f t="shared" si="238"/>
        <v/>
      </c>
      <c r="Q2550" s="29" t="str">
        <f t="shared" si="239"/>
        <v/>
      </c>
      <c r="R2550" s="70" t="str">
        <f>IF(E2550="","",IF(Q2550="","",IFERROR(VLOOKUP(M2550,point3[],2,FALSE),1)))</f>
        <v/>
      </c>
      <c r="S2550" s="66" t="str">
        <f t="shared" si="240"/>
        <v/>
      </c>
      <c r="T2550" s="30" t="str">
        <f>IF(E2550="","",IF(S2550="","",IFERROR(VLOOKUP(M2550,point3[],2,FALSE),IF(M2550="","",1))))</f>
        <v/>
      </c>
    </row>
    <row r="2551" spans="2:20" ht="19.5" customHeight="1" x14ac:dyDescent="0.2">
      <c r="B2551" s="62"/>
      <c r="C2551" s="63"/>
      <c r="D2551" s="9"/>
      <c r="E2551" s="83"/>
      <c r="F2551" s="93"/>
      <c r="G2551" s="84"/>
      <c r="H2551" s="85"/>
      <c r="I2551" s="85"/>
      <c r="J2551" s="85"/>
      <c r="K2551" s="86"/>
      <c r="M2551" s="32" t="str">
        <f t="shared" si="236"/>
        <v/>
      </c>
      <c r="N2551" s="111" t="str">
        <f t="shared" si="237"/>
        <v/>
      </c>
      <c r="O2551" s="44" t="str">
        <f t="shared" si="241"/>
        <v/>
      </c>
      <c r="P2551" s="71" t="str">
        <f t="shared" si="238"/>
        <v/>
      </c>
      <c r="Q2551" s="29" t="str">
        <f t="shared" si="239"/>
        <v/>
      </c>
      <c r="R2551" s="70" t="str">
        <f>IF(E2551="","",IF(Q2551="","",IFERROR(VLOOKUP(M2551,point3[],2,FALSE),1)))</f>
        <v/>
      </c>
      <c r="S2551" s="66" t="str">
        <f t="shared" si="240"/>
        <v/>
      </c>
      <c r="T2551" s="30" t="str">
        <f>IF(E2551="","",IF(S2551="","",IFERROR(VLOOKUP(M2551,point3[],2,FALSE),IF(M2551="","",1))))</f>
        <v/>
      </c>
    </row>
    <row r="2552" spans="2:20" ht="19.5" customHeight="1" x14ac:dyDescent="0.2">
      <c r="B2552" s="62"/>
      <c r="C2552" s="63"/>
      <c r="D2552" s="9"/>
      <c r="E2552" s="83"/>
      <c r="F2552" s="93"/>
      <c r="G2552" s="84"/>
      <c r="H2552" s="85"/>
      <c r="I2552" s="85"/>
      <c r="J2552" s="85"/>
      <c r="K2552" s="86"/>
      <c r="M2552" s="32" t="str">
        <f t="shared" si="236"/>
        <v/>
      </c>
      <c r="N2552" s="111" t="str">
        <f t="shared" si="237"/>
        <v/>
      </c>
      <c r="O2552" s="44" t="str">
        <f t="shared" si="241"/>
        <v/>
      </c>
      <c r="P2552" s="71" t="str">
        <f t="shared" si="238"/>
        <v/>
      </c>
      <c r="Q2552" s="29" t="str">
        <f t="shared" si="239"/>
        <v/>
      </c>
      <c r="R2552" s="70" t="str">
        <f>IF(E2552="","",IF(Q2552="","",IFERROR(VLOOKUP(M2552,point3[],2,FALSE),1)))</f>
        <v/>
      </c>
      <c r="S2552" s="66" t="str">
        <f t="shared" si="240"/>
        <v/>
      </c>
      <c r="T2552" s="30" t="str">
        <f>IF(E2552="","",IF(S2552="","",IFERROR(VLOOKUP(M2552,point3[],2,FALSE),IF(M2552="","",1))))</f>
        <v/>
      </c>
    </row>
    <row r="2553" spans="2:20" ht="19.5" customHeight="1" x14ac:dyDescent="0.2">
      <c r="B2553" s="62"/>
      <c r="C2553" s="63"/>
      <c r="D2553" s="9"/>
      <c r="E2553" s="83"/>
      <c r="F2553" s="93"/>
      <c r="G2553" s="84"/>
      <c r="H2553" s="85"/>
      <c r="I2553" s="85"/>
      <c r="J2553" s="85"/>
      <c r="K2553" s="86"/>
      <c r="M2553" s="32" t="str">
        <f t="shared" si="236"/>
        <v/>
      </c>
      <c r="N2553" s="111" t="str">
        <f t="shared" si="237"/>
        <v/>
      </c>
      <c r="O2553" s="44" t="str">
        <f t="shared" si="241"/>
        <v/>
      </c>
      <c r="P2553" s="71" t="str">
        <f t="shared" si="238"/>
        <v/>
      </c>
      <c r="Q2553" s="29" t="str">
        <f t="shared" si="239"/>
        <v/>
      </c>
      <c r="R2553" s="70" t="str">
        <f>IF(E2553="","",IF(Q2553="","",IFERROR(VLOOKUP(M2553,point3[],2,FALSE),1)))</f>
        <v/>
      </c>
      <c r="S2553" s="66" t="str">
        <f t="shared" si="240"/>
        <v/>
      </c>
      <c r="T2553" s="30" t="str">
        <f>IF(E2553="","",IF(S2553="","",IFERROR(VLOOKUP(M2553,point3[],2,FALSE),IF(M2553="","",1))))</f>
        <v/>
      </c>
    </row>
    <row r="2554" spans="2:20" ht="19.5" customHeight="1" x14ac:dyDescent="0.2">
      <c r="B2554" s="62"/>
      <c r="C2554" s="63"/>
      <c r="D2554" s="9"/>
      <c r="E2554" s="83"/>
      <c r="F2554" s="93"/>
      <c r="G2554" s="84"/>
      <c r="H2554" s="85"/>
      <c r="I2554" s="85"/>
      <c r="J2554" s="85"/>
      <c r="K2554" s="86"/>
      <c r="M2554" s="32" t="str">
        <f t="shared" si="236"/>
        <v/>
      </c>
      <c r="N2554" s="111" t="str">
        <f t="shared" si="237"/>
        <v/>
      </c>
      <c r="O2554" s="44" t="str">
        <f t="shared" si="241"/>
        <v/>
      </c>
      <c r="P2554" s="71" t="str">
        <f t="shared" si="238"/>
        <v/>
      </c>
      <c r="Q2554" s="29" t="str">
        <f t="shared" si="239"/>
        <v/>
      </c>
      <c r="R2554" s="70" t="str">
        <f>IF(E2554="","",IF(Q2554="","",IFERROR(VLOOKUP(M2554,point3[],2,FALSE),1)))</f>
        <v/>
      </c>
      <c r="S2554" s="66" t="str">
        <f t="shared" si="240"/>
        <v/>
      </c>
      <c r="T2554" s="30" t="str">
        <f>IF(E2554="","",IF(S2554="","",IFERROR(VLOOKUP(M2554,point3[],2,FALSE),IF(M2554="","",1))))</f>
        <v/>
      </c>
    </row>
    <row r="2555" spans="2:20" ht="19.5" customHeight="1" x14ac:dyDescent="0.2">
      <c r="B2555" s="62"/>
      <c r="C2555" s="63"/>
      <c r="D2555" s="9"/>
      <c r="E2555" s="83"/>
      <c r="F2555" s="93"/>
      <c r="G2555" s="84"/>
      <c r="H2555" s="85"/>
      <c r="I2555" s="85"/>
      <c r="J2555" s="85"/>
      <c r="K2555" s="86"/>
      <c r="M2555" s="32" t="str">
        <f t="shared" si="236"/>
        <v/>
      </c>
      <c r="N2555" s="111" t="str">
        <f t="shared" si="237"/>
        <v/>
      </c>
      <c r="O2555" s="44" t="str">
        <f t="shared" si="241"/>
        <v/>
      </c>
      <c r="P2555" s="71" t="str">
        <f t="shared" si="238"/>
        <v/>
      </c>
      <c r="Q2555" s="29" t="str">
        <f t="shared" si="239"/>
        <v/>
      </c>
      <c r="R2555" s="70" t="str">
        <f>IF(E2555="","",IF(Q2555="","",IFERROR(VLOOKUP(M2555,point3[],2,FALSE),1)))</f>
        <v/>
      </c>
      <c r="S2555" s="66" t="str">
        <f t="shared" si="240"/>
        <v/>
      </c>
      <c r="T2555" s="30" t="str">
        <f>IF(E2555="","",IF(S2555="","",IFERROR(VLOOKUP(M2555,point3[],2,FALSE),IF(M2555="","",1))))</f>
        <v/>
      </c>
    </row>
    <row r="2556" spans="2:20" ht="19.5" customHeight="1" x14ac:dyDescent="0.2">
      <c r="B2556" s="62"/>
      <c r="C2556" s="63"/>
      <c r="D2556" s="9"/>
      <c r="E2556" s="83"/>
      <c r="F2556" s="93"/>
      <c r="G2556" s="84"/>
      <c r="H2556" s="85"/>
      <c r="I2556" s="85"/>
      <c r="J2556" s="85"/>
      <c r="K2556" s="86"/>
      <c r="M2556" s="32" t="str">
        <f t="shared" si="236"/>
        <v/>
      </c>
      <c r="N2556" s="111" t="str">
        <f t="shared" si="237"/>
        <v/>
      </c>
      <c r="O2556" s="44" t="str">
        <f t="shared" si="241"/>
        <v/>
      </c>
      <c r="P2556" s="71" t="str">
        <f t="shared" si="238"/>
        <v/>
      </c>
      <c r="Q2556" s="29" t="str">
        <f t="shared" si="239"/>
        <v/>
      </c>
      <c r="R2556" s="70" t="str">
        <f>IF(E2556="","",IF(Q2556="","",IFERROR(VLOOKUP(M2556,point3[],2,FALSE),1)))</f>
        <v/>
      </c>
      <c r="S2556" s="66" t="str">
        <f t="shared" si="240"/>
        <v/>
      </c>
      <c r="T2556" s="30" t="str">
        <f>IF(E2556="","",IF(S2556="","",IFERROR(VLOOKUP(M2556,point3[],2,FALSE),IF(M2556="","",1))))</f>
        <v/>
      </c>
    </row>
    <row r="2557" spans="2:20" ht="19.5" customHeight="1" x14ac:dyDescent="0.2">
      <c r="B2557" s="62"/>
      <c r="C2557" s="63"/>
      <c r="D2557" s="9"/>
      <c r="E2557" s="83"/>
      <c r="F2557" s="93"/>
      <c r="G2557" s="84"/>
      <c r="H2557" s="85"/>
      <c r="I2557" s="85"/>
      <c r="J2557" s="85"/>
      <c r="K2557" s="86"/>
      <c r="M2557" s="32" t="str">
        <f t="shared" si="236"/>
        <v/>
      </c>
      <c r="N2557" s="111" t="str">
        <f t="shared" si="237"/>
        <v/>
      </c>
      <c r="O2557" s="44" t="str">
        <f t="shared" si="241"/>
        <v/>
      </c>
      <c r="P2557" s="71" t="str">
        <f t="shared" si="238"/>
        <v/>
      </c>
      <c r="Q2557" s="29" t="str">
        <f t="shared" si="239"/>
        <v/>
      </c>
      <c r="R2557" s="70" t="str">
        <f>IF(E2557="","",IF(Q2557="","",IFERROR(VLOOKUP(M2557,point3[],2,FALSE),1)))</f>
        <v/>
      </c>
      <c r="S2557" s="66" t="str">
        <f t="shared" si="240"/>
        <v/>
      </c>
      <c r="T2557" s="30" t="str">
        <f>IF(E2557="","",IF(S2557="","",IFERROR(VLOOKUP(M2557,point3[],2,FALSE),IF(M2557="","",1))))</f>
        <v/>
      </c>
    </row>
    <row r="2558" spans="2:20" ht="19.5" customHeight="1" x14ac:dyDescent="0.2">
      <c r="B2558" s="62"/>
      <c r="C2558" s="63"/>
      <c r="D2558" s="9"/>
      <c r="E2558" s="83"/>
      <c r="F2558" s="93"/>
      <c r="G2558" s="84"/>
      <c r="H2558" s="85"/>
      <c r="I2558" s="85"/>
      <c r="J2558" s="85"/>
      <c r="K2558" s="86"/>
      <c r="M2558" s="32" t="str">
        <f t="shared" si="236"/>
        <v/>
      </c>
      <c r="N2558" s="111" t="str">
        <f t="shared" si="237"/>
        <v/>
      </c>
      <c r="O2558" s="44" t="str">
        <f t="shared" si="241"/>
        <v/>
      </c>
      <c r="P2558" s="71" t="str">
        <f t="shared" si="238"/>
        <v/>
      </c>
      <c r="Q2558" s="29" t="str">
        <f t="shared" si="239"/>
        <v/>
      </c>
      <c r="R2558" s="70" t="str">
        <f>IF(E2558="","",IF(Q2558="","",IFERROR(VLOOKUP(M2558,point3[],2,FALSE),1)))</f>
        <v/>
      </c>
      <c r="S2558" s="66" t="str">
        <f t="shared" si="240"/>
        <v/>
      </c>
      <c r="T2558" s="30" t="str">
        <f>IF(E2558="","",IF(S2558="","",IFERROR(VLOOKUP(M2558,point3[],2,FALSE),IF(M2558="","",1))))</f>
        <v/>
      </c>
    </row>
    <row r="2559" spans="2:20" ht="19.5" customHeight="1" x14ac:dyDescent="0.2">
      <c r="B2559" s="62"/>
      <c r="C2559" s="63"/>
      <c r="D2559" s="9"/>
      <c r="E2559" s="83"/>
      <c r="F2559" s="93"/>
      <c r="G2559" s="84"/>
      <c r="H2559" s="85"/>
      <c r="I2559" s="85"/>
      <c r="J2559" s="85"/>
      <c r="K2559" s="86"/>
      <c r="M2559" s="32" t="str">
        <f t="shared" si="236"/>
        <v/>
      </c>
      <c r="N2559" s="111" t="str">
        <f t="shared" si="237"/>
        <v/>
      </c>
      <c r="O2559" s="44" t="str">
        <f t="shared" si="241"/>
        <v/>
      </c>
      <c r="P2559" s="71" t="str">
        <f t="shared" si="238"/>
        <v/>
      </c>
      <c r="Q2559" s="29" t="str">
        <f t="shared" si="239"/>
        <v/>
      </c>
      <c r="R2559" s="70" t="str">
        <f>IF(E2559="","",IF(Q2559="","",IFERROR(VLOOKUP(M2559,point3[],2,FALSE),1)))</f>
        <v/>
      </c>
      <c r="S2559" s="66" t="str">
        <f t="shared" si="240"/>
        <v/>
      </c>
      <c r="T2559" s="30" t="str">
        <f>IF(E2559="","",IF(S2559="","",IFERROR(VLOOKUP(M2559,point3[],2,FALSE),IF(M2559="","",1))))</f>
        <v/>
      </c>
    </row>
    <row r="2560" spans="2:20" ht="19.5" customHeight="1" x14ac:dyDescent="0.2">
      <c r="B2560" s="62"/>
      <c r="C2560" s="63"/>
      <c r="D2560" s="9"/>
      <c r="E2560" s="83"/>
      <c r="F2560" s="93"/>
      <c r="G2560" s="84"/>
      <c r="H2560" s="85"/>
      <c r="I2560" s="85"/>
      <c r="J2560" s="85"/>
      <c r="K2560" s="86"/>
      <c r="M2560" s="32" t="str">
        <f t="shared" si="236"/>
        <v/>
      </c>
      <c r="N2560" s="111" t="str">
        <f t="shared" si="237"/>
        <v/>
      </c>
      <c r="O2560" s="44" t="str">
        <f t="shared" si="241"/>
        <v/>
      </c>
      <c r="P2560" s="71" t="str">
        <f t="shared" si="238"/>
        <v/>
      </c>
      <c r="Q2560" s="29" t="str">
        <f t="shared" si="239"/>
        <v/>
      </c>
      <c r="R2560" s="70" t="str">
        <f>IF(E2560="","",IF(Q2560="","",IFERROR(VLOOKUP(M2560,point3[],2,FALSE),1)))</f>
        <v/>
      </c>
      <c r="S2560" s="66" t="str">
        <f t="shared" si="240"/>
        <v/>
      </c>
      <c r="T2560" s="30" t="str">
        <f>IF(E2560="","",IF(S2560="","",IFERROR(VLOOKUP(M2560,point3[],2,FALSE),IF(M2560="","",1))))</f>
        <v/>
      </c>
    </row>
    <row r="2561" spans="2:20" ht="19.5" customHeight="1" x14ac:dyDescent="0.2">
      <c r="B2561" s="62"/>
      <c r="C2561" s="63"/>
      <c r="D2561" s="9"/>
      <c r="E2561" s="83"/>
      <c r="F2561" s="93"/>
      <c r="G2561" s="84"/>
      <c r="H2561" s="85"/>
      <c r="I2561" s="85"/>
      <c r="J2561" s="85"/>
      <c r="K2561" s="86"/>
      <c r="M2561" s="32" t="str">
        <f t="shared" si="236"/>
        <v/>
      </c>
      <c r="N2561" s="111" t="str">
        <f t="shared" si="237"/>
        <v/>
      </c>
      <c r="O2561" s="44" t="str">
        <f t="shared" si="241"/>
        <v/>
      </c>
      <c r="P2561" s="71" t="str">
        <f t="shared" si="238"/>
        <v/>
      </c>
      <c r="Q2561" s="29" t="str">
        <f t="shared" si="239"/>
        <v/>
      </c>
      <c r="R2561" s="70" t="str">
        <f>IF(E2561="","",IF(Q2561="","",IFERROR(VLOOKUP(M2561,point3[],2,FALSE),1)))</f>
        <v/>
      </c>
      <c r="S2561" s="66" t="str">
        <f t="shared" si="240"/>
        <v/>
      </c>
      <c r="T2561" s="30" t="str">
        <f>IF(E2561="","",IF(S2561="","",IFERROR(VLOOKUP(M2561,point3[],2,FALSE),IF(M2561="","",1))))</f>
        <v/>
      </c>
    </row>
    <row r="2562" spans="2:20" ht="19.5" customHeight="1" x14ac:dyDescent="0.2">
      <c r="B2562" s="62"/>
      <c r="C2562" s="63"/>
      <c r="D2562" s="9"/>
      <c r="E2562" s="83"/>
      <c r="F2562" s="93"/>
      <c r="G2562" s="84"/>
      <c r="H2562" s="85"/>
      <c r="I2562" s="85"/>
      <c r="J2562" s="85"/>
      <c r="K2562" s="86"/>
      <c r="M2562" s="32" t="str">
        <f t="shared" si="236"/>
        <v/>
      </c>
      <c r="N2562" s="111" t="str">
        <f t="shared" si="237"/>
        <v/>
      </c>
      <c r="O2562" s="44" t="str">
        <f t="shared" si="241"/>
        <v/>
      </c>
      <c r="P2562" s="71" t="str">
        <f t="shared" si="238"/>
        <v/>
      </c>
      <c r="Q2562" s="29" t="str">
        <f t="shared" si="239"/>
        <v/>
      </c>
      <c r="R2562" s="70" t="str">
        <f>IF(E2562="","",IF(Q2562="","",IFERROR(VLOOKUP(M2562,point3[],2,FALSE),1)))</f>
        <v/>
      </c>
      <c r="S2562" s="66" t="str">
        <f t="shared" si="240"/>
        <v/>
      </c>
      <c r="T2562" s="30" t="str">
        <f>IF(E2562="","",IF(S2562="","",IFERROR(VLOOKUP(M2562,point3[],2,FALSE),IF(M2562="","",1))))</f>
        <v/>
      </c>
    </row>
    <row r="2563" spans="2:20" ht="19.5" customHeight="1" x14ac:dyDescent="0.2">
      <c r="B2563" s="62"/>
      <c r="C2563" s="63"/>
      <c r="D2563" s="9"/>
      <c r="E2563" s="83"/>
      <c r="F2563" s="93"/>
      <c r="G2563" s="84"/>
      <c r="H2563" s="85"/>
      <c r="I2563" s="85"/>
      <c r="J2563" s="85"/>
      <c r="K2563" s="86"/>
      <c r="M2563" s="32" t="str">
        <f t="shared" si="236"/>
        <v/>
      </c>
      <c r="N2563" s="111" t="str">
        <f t="shared" si="237"/>
        <v/>
      </c>
      <c r="O2563" s="44" t="str">
        <f t="shared" si="241"/>
        <v/>
      </c>
      <c r="P2563" s="71" t="str">
        <f t="shared" si="238"/>
        <v/>
      </c>
      <c r="Q2563" s="29" t="str">
        <f t="shared" si="239"/>
        <v/>
      </c>
      <c r="R2563" s="70" t="str">
        <f>IF(E2563="","",IF(Q2563="","",IFERROR(VLOOKUP(M2563,point3[],2,FALSE),1)))</f>
        <v/>
      </c>
      <c r="S2563" s="66" t="str">
        <f t="shared" si="240"/>
        <v/>
      </c>
      <c r="T2563" s="30" t="str">
        <f>IF(E2563="","",IF(S2563="","",IFERROR(VLOOKUP(M2563,point3[],2,FALSE),IF(M2563="","",1))))</f>
        <v/>
      </c>
    </row>
    <row r="2564" spans="2:20" ht="19.5" customHeight="1" x14ac:dyDescent="0.2">
      <c r="B2564" s="62"/>
      <c r="C2564" s="63"/>
      <c r="D2564" s="9"/>
      <c r="E2564" s="83"/>
      <c r="F2564" s="93"/>
      <c r="G2564" s="84"/>
      <c r="H2564" s="85"/>
      <c r="I2564" s="85"/>
      <c r="J2564" s="85"/>
      <c r="K2564" s="86"/>
      <c r="M2564" s="33" t="str">
        <f t="shared" si="236"/>
        <v/>
      </c>
      <c r="N2564" s="111" t="str">
        <f t="shared" si="237"/>
        <v/>
      </c>
      <c r="O2564" s="45" t="str">
        <f t="shared" si="241"/>
        <v/>
      </c>
      <c r="P2564" s="71" t="str">
        <f t="shared" si="238"/>
        <v/>
      </c>
      <c r="Q2564" s="29" t="str">
        <f t="shared" si="239"/>
        <v/>
      </c>
      <c r="R2564" s="70" t="str">
        <f>IF(E2564="","",IF(Q2564="","",IFERROR(VLOOKUP(M2564,point3[],2,FALSE),1)))</f>
        <v/>
      </c>
      <c r="S2564" s="66" t="str">
        <f t="shared" si="240"/>
        <v/>
      </c>
      <c r="T2564" s="30" t="str">
        <f>IF(E2564="","",IF(S2564="","",IFERROR(VLOOKUP(M2564,point3[],2,FALSE),IF(M2564="","",1))))</f>
        <v/>
      </c>
    </row>
    <row r="2565" spans="2:20" ht="19.5" customHeight="1" x14ac:dyDescent="0.2">
      <c r="B2565" s="62"/>
      <c r="C2565" s="63"/>
      <c r="D2565" s="9"/>
      <c r="E2565" s="83"/>
      <c r="F2565" s="93"/>
      <c r="G2565" s="84"/>
      <c r="H2565" s="85"/>
      <c r="I2565" s="85"/>
      <c r="J2565" s="85"/>
      <c r="K2565" s="86"/>
      <c r="M2565" s="32" t="str">
        <f t="shared" si="236"/>
        <v/>
      </c>
      <c r="N2565" s="111" t="str">
        <f t="shared" si="237"/>
        <v/>
      </c>
      <c r="O2565" s="44" t="str">
        <f t="shared" si="241"/>
        <v/>
      </c>
      <c r="P2565" s="71" t="str">
        <f t="shared" si="238"/>
        <v/>
      </c>
      <c r="Q2565" s="29" t="str">
        <f t="shared" si="239"/>
        <v/>
      </c>
      <c r="R2565" s="70" t="str">
        <f>IF(E2565="","",IF(Q2565="","",IFERROR(VLOOKUP(M2565,point3[],2,FALSE),1)))</f>
        <v/>
      </c>
      <c r="S2565" s="66" t="str">
        <f t="shared" si="240"/>
        <v/>
      </c>
      <c r="T2565" s="30" t="str">
        <f>IF(E2565="","",IF(S2565="","",IFERROR(VLOOKUP(M2565,point3[],2,FALSE),IF(M2565="","",1))))</f>
        <v/>
      </c>
    </row>
    <row r="2566" spans="2:20" ht="19.5" customHeight="1" x14ac:dyDescent="0.2">
      <c r="B2566" s="62"/>
      <c r="C2566" s="63"/>
      <c r="D2566" s="9"/>
      <c r="E2566" s="83"/>
      <c r="F2566" s="93"/>
      <c r="G2566" s="84"/>
      <c r="H2566" s="85"/>
      <c r="I2566" s="85"/>
      <c r="J2566" s="85"/>
      <c r="K2566" s="86"/>
      <c r="M2566" s="32" t="str">
        <f t="shared" si="236"/>
        <v/>
      </c>
      <c r="N2566" s="111" t="str">
        <f t="shared" si="237"/>
        <v/>
      </c>
      <c r="O2566" s="44" t="str">
        <f t="shared" si="241"/>
        <v/>
      </c>
      <c r="P2566" s="71" t="str">
        <f t="shared" si="238"/>
        <v/>
      </c>
      <c r="Q2566" s="29" t="str">
        <f t="shared" si="239"/>
        <v/>
      </c>
      <c r="R2566" s="70" t="str">
        <f>IF(E2566="","",IF(Q2566="","",IFERROR(VLOOKUP(M2566,point3[],2,FALSE),1)))</f>
        <v/>
      </c>
      <c r="S2566" s="66" t="str">
        <f t="shared" si="240"/>
        <v/>
      </c>
      <c r="T2566" s="30" t="str">
        <f>IF(E2566="","",IF(S2566="","",IFERROR(VLOOKUP(M2566,point3[],2,FALSE),IF(M2566="","",1))))</f>
        <v/>
      </c>
    </row>
    <row r="2567" spans="2:20" ht="19.5" customHeight="1" x14ac:dyDescent="0.2">
      <c r="B2567" s="62"/>
      <c r="C2567" s="63"/>
      <c r="D2567" s="9"/>
      <c r="E2567" s="83"/>
      <c r="F2567" s="93"/>
      <c r="G2567" s="84"/>
      <c r="H2567" s="85"/>
      <c r="I2567" s="85"/>
      <c r="J2567" s="85"/>
      <c r="K2567" s="86"/>
      <c r="M2567" s="32" t="str">
        <f t="shared" ref="M2567:M2630" si="242">IF(E2567="","",LEFT(E2567,6))</f>
        <v/>
      </c>
      <c r="N2567" s="111" t="str">
        <f t="shared" ref="N2567:N2630" si="243">IF(F2567="","",F2567)</f>
        <v/>
      </c>
      <c r="O2567" s="44" t="str">
        <f t="shared" si="241"/>
        <v/>
      </c>
      <c r="P2567" s="71" t="str">
        <f t="shared" ref="P2567:P2630" si="244">IF(F2567="","",IF(O2567&lt;&gt;0,1/O2567,0))</f>
        <v/>
      </c>
      <c r="Q2567" s="29" t="str">
        <f t="shared" ref="Q2567:Q2630" si="245">IF(OR(K2567="CW",K2567="SSB",K2567="FM",K2567="AM"),"電信・電話","")</f>
        <v/>
      </c>
      <c r="R2567" s="70" t="str">
        <f>IF(E2567="","",IF(Q2567="","",IFERROR(VLOOKUP(M2567,point3[],2,FALSE),1)))</f>
        <v/>
      </c>
      <c r="S2567" s="66" t="str">
        <f t="shared" ref="S2567:S2630" si="246">IF(OR(K2567="CW",K2567="SSB",K2567="FM",K2567="AM",K2567=""),"","デジタル")</f>
        <v/>
      </c>
      <c r="T2567" s="30" t="str">
        <f>IF(E2567="","",IF(S2567="","",IFERROR(VLOOKUP(M2567,point3[],2,FALSE),IF(M2567="","",1))))</f>
        <v/>
      </c>
    </row>
    <row r="2568" spans="2:20" ht="19.5" customHeight="1" x14ac:dyDescent="0.2">
      <c r="B2568" s="62"/>
      <c r="C2568" s="63"/>
      <c r="D2568" s="9"/>
      <c r="E2568" s="83"/>
      <c r="F2568" s="93"/>
      <c r="G2568" s="84"/>
      <c r="H2568" s="85"/>
      <c r="I2568" s="85"/>
      <c r="J2568" s="85"/>
      <c r="K2568" s="86"/>
      <c r="M2568" s="32" t="str">
        <f t="shared" si="242"/>
        <v/>
      </c>
      <c r="N2568" s="111" t="str">
        <f t="shared" si="243"/>
        <v/>
      </c>
      <c r="O2568" s="44" t="str">
        <f t="shared" ref="O2568:O2631" si="247">IF(F2568="","",COUNTIF($N$7:$N$3064,F2568))</f>
        <v/>
      </c>
      <c r="P2568" s="71" t="str">
        <f t="shared" si="244"/>
        <v/>
      </c>
      <c r="Q2568" s="29" t="str">
        <f t="shared" si="245"/>
        <v/>
      </c>
      <c r="R2568" s="70" t="str">
        <f>IF(E2568="","",IF(Q2568="","",IFERROR(VLOOKUP(M2568,point3[],2,FALSE),1)))</f>
        <v/>
      </c>
      <c r="S2568" s="66" t="str">
        <f t="shared" si="246"/>
        <v/>
      </c>
      <c r="T2568" s="30" t="str">
        <f>IF(E2568="","",IF(S2568="","",IFERROR(VLOOKUP(M2568,point3[],2,FALSE),IF(M2568="","",1))))</f>
        <v/>
      </c>
    </row>
    <row r="2569" spans="2:20" ht="19.5" customHeight="1" x14ac:dyDescent="0.2">
      <c r="B2569" s="62"/>
      <c r="C2569" s="63"/>
      <c r="D2569" s="9"/>
      <c r="E2569" s="83"/>
      <c r="F2569" s="93"/>
      <c r="G2569" s="84"/>
      <c r="H2569" s="85"/>
      <c r="I2569" s="85"/>
      <c r="J2569" s="85"/>
      <c r="K2569" s="86"/>
      <c r="M2569" s="32" t="str">
        <f t="shared" si="242"/>
        <v/>
      </c>
      <c r="N2569" s="111" t="str">
        <f t="shared" si="243"/>
        <v/>
      </c>
      <c r="O2569" s="44" t="str">
        <f t="shared" si="247"/>
        <v/>
      </c>
      <c r="P2569" s="71" t="str">
        <f t="shared" si="244"/>
        <v/>
      </c>
      <c r="Q2569" s="29" t="str">
        <f t="shared" si="245"/>
        <v/>
      </c>
      <c r="R2569" s="70" t="str">
        <f>IF(E2569="","",IF(Q2569="","",IFERROR(VLOOKUP(M2569,point3[],2,FALSE),1)))</f>
        <v/>
      </c>
      <c r="S2569" s="66" t="str">
        <f t="shared" si="246"/>
        <v/>
      </c>
      <c r="T2569" s="30" t="str">
        <f>IF(E2569="","",IF(S2569="","",IFERROR(VLOOKUP(M2569,point3[],2,FALSE),IF(M2569="","",1))))</f>
        <v/>
      </c>
    </row>
    <row r="2570" spans="2:20" ht="19.5" customHeight="1" x14ac:dyDescent="0.2">
      <c r="B2570" s="62"/>
      <c r="C2570" s="63"/>
      <c r="D2570" s="9"/>
      <c r="E2570" s="83"/>
      <c r="F2570" s="93"/>
      <c r="G2570" s="84"/>
      <c r="H2570" s="85"/>
      <c r="I2570" s="85"/>
      <c r="J2570" s="85"/>
      <c r="K2570" s="86"/>
      <c r="M2570" s="32" t="str">
        <f t="shared" si="242"/>
        <v/>
      </c>
      <c r="N2570" s="111" t="str">
        <f t="shared" si="243"/>
        <v/>
      </c>
      <c r="O2570" s="44" t="str">
        <f t="shared" si="247"/>
        <v/>
      </c>
      <c r="P2570" s="71" t="str">
        <f t="shared" si="244"/>
        <v/>
      </c>
      <c r="Q2570" s="29" t="str">
        <f t="shared" si="245"/>
        <v/>
      </c>
      <c r="R2570" s="70" t="str">
        <f>IF(E2570="","",IF(Q2570="","",IFERROR(VLOOKUP(M2570,point3[],2,FALSE),1)))</f>
        <v/>
      </c>
      <c r="S2570" s="66" t="str">
        <f t="shared" si="246"/>
        <v/>
      </c>
      <c r="T2570" s="30" t="str">
        <f>IF(E2570="","",IF(S2570="","",IFERROR(VLOOKUP(M2570,point3[],2,FALSE),IF(M2570="","",1))))</f>
        <v/>
      </c>
    </row>
    <row r="2571" spans="2:20" ht="19.5" customHeight="1" x14ac:dyDescent="0.2">
      <c r="B2571" s="62"/>
      <c r="C2571" s="63"/>
      <c r="D2571" s="9"/>
      <c r="E2571" s="83"/>
      <c r="F2571" s="93"/>
      <c r="G2571" s="84"/>
      <c r="H2571" s="85"/>
      <c r="I2571" s="85"/>
      <c r="J2571" s="85"/>
      <c r="K2571" s="86"/>
      <c r="M2571" s="32" t="str">
        <f t="shared" si="242"/>
        <v/>
      </c>
      <c r="N2571" s="111" t="str">
        <f t="shared" si="243"/>
        <v/>
      </c>
      <c r="O2571" s="44" t="str">
        <f t="shared" si="247"/>
        <v/>
      </c>
      <c r="P2571" s="71" t="str">
        <f t="shared" si="244"/>
        <v/>
      </c>
      <c r="Q2571" s="29" t="str">
        <f t="shared" si="245"/>
        <v/>
      </c>
      <c r="R2571" s="70" t="str">
        <f>IF(E2571="","",IF(Q2571="","",IFERROR(VLOOKUP(M2571,point3[],2,FALSE),1)))</f>
        <v/>
      </c>
      <c r="S2571" s="66" t="str">
        <f t="shared" si="246"/>
        <v/>
      </c>
      <c r="T2571" s="30" t="str">
        <f>IF(E2571="","",IF(S2571="","",IFERROR(VLOOKUP(M2571,point3[],2,FALSE),IF(M2571="","",1))))</f>
        <v/>
      </c>
    </row>
    <row r="2572" spans="2:20" ht="19.5" customHeight="1" x14ac:dyDescent="0.2">
      <c r="B2572" s="62"/>
      <c r="C2572" s="63"/>
      <c r="D2572" s="9"/>
      <c r="E2572" s="83"/>
      <c r="F2572" s="93"/>
      <c r="G2572" s="84"/>
      <c r="H2572" s="85"/>
      <c r="I2572" s="85"/>
      <c r="J2572" s="85"/>
      <c r="K2572" s="86"/>
      <c r="M2572" s="32" t="str">
        <f t="shared" si="242"/>
        <v/>
      </c>
      <c r="N2572" s="111" t="str">
        <f t="shared" si="243"/>
        <v/>
      </c>
      <c r="O2572" s="44" t="str">
        <f t="shared" si="247"/>
        <v/>
      </c>
      <c r="P2572" s="71" t="str">
        <f t="shared" si="244"/>
        <v/>
      </c>
      <c r="Q2572" s="29" t="str">
        <f t="shared" si="245"/>
        <v/>
      </c>
      <c r="R2572" s="70" t="str">
        <f>IF(E2572="","",IF(Q2572="","",IFERROR(VLOOKUP(M2572,point3[],2,FALSE),1)))</f>
        <v/>
      </c>
      <c r="S2572" s="66" t="str">
        <f t="shared" si="246"/>
        <v/>
      </c>
      <c r="T2572" s="30" t="str">
        <f>IF(E2572="","",IF(S2572="","",IFERROR(VLOOKUP(M2572,point3[],2,FALSE),IF(M2572="","",1))))</f>
        <v/>
      </c>
    </row>
    <row r="2573" spans="2:20" ht="19.5" customHeight="1" x14ac:dyDescent="0.2">
      <c r="B2573" s="62"/>
      <c r="C2573" s="63"/>
      <c r="D2573" s="9"/>
      <c r="E2573" s="83"/>
      <c r="F2573" s="93"/>
      <c r="G2573" s="84"/>
      <c r="H2573" s="85"/>
      <c r="I2573" s="85"/>
      <c r="J2573" s="85"/>
      <c r="K2573" s="86"/>
      <c r="M2573" s="32" t="str">
        <f t="shared" si="242"/>
        <v/>
      </c>
      <c r="N2573" s="111" t="str">
        <f t="shared" si="243"/>
        <v/>
      </c>
      <c r="O2573" s="44" t="str">
        <f t="shared" si="247"/>
        <v/>
      </c>
      <c r="P2573" s="71" t="str">
        <f t="shared" si="244"/>
        <v/>
      </c>
      <c r="Q2573" s="29" t="str">
        <f t="shared" si="245"/>
        <v/>
      </c>
      <c r="R2573" s="70" t="str">
        <f>IF(E2573="","",IF(Q2573="","",IFERROR(VLOOKUP(M2573,point3[],2,FALSE),1)))</f>
        <v/>
      </c>
      <c r="S2573" s="66" t="str">
        <f t="shared" si="246"/>
        <v/>
      </c>
      <c r="T2573" s="30" t="str">
        <f>IF(E2573="","",IF(S2573="","",IFERROR(VLOOKUP(M2573,point3[],2,FALSE),IF(M2573="","",1))))</f>
        <v/>
      </c>
    </row>
    <row r="2574" spans="2:20" ht="19.5" customHeight="1" x14ac:dyDescent="0.2">
      <c r="B2574" s="62"/>
      <c r="C2574" s="63"/>
      <c r="D2574" s="9"/>
      <c r="E2574" s="83"/>
      <c r="F2574" s="93"/>
      <c r="G2574" s="84"/>
      <c r="H2574" s="85"/>
      <c r="I2574" s="85"/>
      <c r="J2574" s="85"/>
      <c r="K2574" s="86"/>
      <c r="M2574" s="32" t="str">
        <f t="shared" si="242"/>
        <v/>
      </c>
      <c r="N2574" s="111" t="str">
        <f t="shared" si="243"/>
        <v/>
      </c>
      <c r="O2574" s="44" t="str">
        <f t="shared" si="247"/>
        <v/>
      </c>
      <c r="P2574" s="71" t="str">
        <f t="shared" si="244"/>
        <v/>
      </c>
      <c r="Q2574" s="29" t="str">
        <f t="shared" si="245"/>
        <v/>
      </c>
      <c r="R2574" s="70" t="str">
        <f>IF(E2574="","",IF(Q2574="","",IFERROR(VLOOKUP(M2574,point3[],2,FALSE),1)))</f>
        <v/>
      </c>
      <c r="S2574" s="66" t="str">
        <f t="shared" si="246"/>
        <v/>
      </c>
      <c r="T2574" s="30" t="str">
        <f>IF(E2574="","",IF(S2574="","",IFERROR(VLOOKUP(M2574,point3[],2,FALSE),IF(M2574="","",1))))</f>
        <v/>
      </c>
    </row>
    <row r="2575" spans="2:20" ht="19.5" customHeight="1" x14ac:dyDescent="0.2">
      <c r="B2575" s="62"/>
      <c r="C2575" s="63"/>
      <c r="D2575" s="9"/>
      <c r="E2575" s="83"/>
      <c r="F2575" s="93"/>
      <c r="G2575" s="84"/>
      <c r="H2575" s="85"/>
      <c r="I2575" s="85"/>
      <c r="J2575" s="85"/>
      <c r="K2575" s="86"/>
      <c r="M2575" s="32" t="str">
        <f t="shared" si="242"/>
        <v/>
      </c>
      <c r="N2575" s="111" t="str">
        <f t="shared" si="243"/>
        <v/>
      </c>
      <c r="O2575" s="44" t="str">
        <f t="shared" si="247"/>
        <v/>
      </c>
      <c r="P2575" s="71" t="str">
        <f t="shared" si="244"/>
        <v/>
      </c>
      <c r="Q2575" s="29" t="str">
        <f t="shared" si="245"/>
        <v/>
      </c>
      <c r="R2575" s="70" t="str">
        <f>IF(E2575="","",IF(Q2575="","",IFERROR(VLOOKUP(M2575,point3[],2,FALSE),1)))</f>
        <v/>
      </c>
      <c r="S2575" s="66" t="str">
        <f t="shared" si="246"/>
        <v/>
      </c>
      <c r="T2575" s="30" t="str">
        <f>IF(E2575="","",IF(S2575="","",IFERROR(VLOOKUP(M2575,point3[],2,FALSE),IF(M2575="","",1))))</f>
        <v/>
      </c>
    </row>
    <row r="2576" spans="2:20" ht="19.5" customHeight="1" x14ac:dyDescent="0.2">
      <c r="B2576" s="62"/>
      <c r="C2576" s="63"/>
      <c r="D2576" s="9"/>
      <c r="E2576" s="83"/>
      <c r="F2576" s="93"/>
      <c r="G2576" s="84"/>
      <c r="H2576" s="85"/>
      <c r="I2576" s="85"/>
      <c r="J2576" s="85"/>
      <c r="K2576" s="86"/>
      <c r="M2576" s="32" t="str">
        <f t="shared" si="242"/>
        <v/>
      </c>
      <c r="N2576" s="111" t="str">
        <f t="shared" si="243"/>
        <v/>
      </c>
      <c r="O2576" s="44" t="str">
        <f t="shared" si="247"/>
        <v/>
      </c>
      <c r="P2576" s="71" t="str">
        <f t="shared" si="244"/>
        <v/>
      </c>
      <c r="Q2576" s="29" t="str">
        <f t="shared" si="245"/>
        <v/>
      </c>
      <c r="R2576" s="70" t="str">
        <f>IF(E2576="","",IF(Q2576="","",IFERROR(VLOOKUP(M2576,point3[],2,FALSE),1)))</f>
        <v/>
      </c>
      <c r="S2576" s="66" t="str">
        <f t="shared" si="246"/>
        <v/>
      </c>
      <c r="T2576" s="30" t="str">
        <f>IF(E2576="","",IF(S2576="","",IFERROR(VLOOKUP(M2576,point3[],2,FALSE),IF(M2576="","",1))))</f>
        <v/>
      </c>
    </row>
    <row r="2577" spans="2:20" ht="19.5" customHeight="1" x14ac:dyDescent="0.2">
      <c r="B2577" s="62"/>
      <c r="C2577" s="63"/>
      <c r="D2577" s="9"/>
      <c r="E2577" s="83"/>
      <c r="F2577" s="93"/>
      <c r="G2577" s="84"/>
      <c r="H2577" s="85"/>
      <c r="I2577" s="85"/>
      <c r="J2577" s="85"/>
      <c r="K2577" s="86"/>
      <c r="M2577" s="32" t="str">
        <f t="shared" si="242"/>
        <v/>
      </c>
      <c r="N2577" s="111" t="str">
        <f t="shared" si="243"/>
        <v/>
      </c>
      <c r="O2577" s="44" t="str">
        <f t="shared" si="247"/>
        <v/>
      </c>
      <c r="P2577" s="71" t="str">
        <f t="shared" si="244"/>
        <v/>
      </c>
      <c r="Q2577" s="29" t="str">
        <f t="shared" si="245"/>
        <v/>
      </c>
      <c r="R2577" s="70" t="str">
        <f>IF(E2577="","",IF(Q2577="","",IFERROR(VLOOKUP(M2577,point3[],2,FALSE),1)))</f>
        <v/>
      </c>
      <c r="S2577" s="66" t="str">
        <f t="shared" si="246"/>
        <v/>
      </c>
      <c r="T2577" s="30" t="str">
        <f>IF(E2577="","",IF(S2577="","",IFERROR(VLOOKUP(M2577,point3[],2,FALSE),IF(M2577="","",1))))</f>
        <v/>
      </c>
    </row>
    <row r="2578" spans="2:20" ht="19.5" customHeight="1" x14ac:dyDescent="0.2">
      <c r="B2578" s="62"/>
      <c r="C2578" s="63"/>
      <c r="D2578" s="9"/>
      <c r="E2578" s="83"/>
      <c r="F2578" s="93"/>
      <c r="G2578" s="84"/>
      <c r="H2578" s="85"/>
      <c r="I2578" s="85"/>
      <c r="J2578" s="85"/>
      <c r="K2578" s="86"/>
      <c r="M2578" s="32" t="str">
        <f t="shared" si="242"/>
        <v/>
      </c>
      <c r="N2578" s="111" t="str">
        <f t="shared" si="243"/>
        <v/>
      </c>
      <c r="O2578" s="44" t="str">
        <f t="shared" si="247"/>
        <v/>
      </c>
      <c r="P2578" s="71" t="str">
        <f t="shared" si="244"/>
        <v/>
      </c>
      <c r="Q2578" s="29" t="str">
        <f t="shared" si="245"/>
        <v/>
      </c>
      <c r="R2578" s="70" t="str">
        <f>IF(E2578="","",IF(Q2578="","",IFERROR(VLOOKUP(M2578,point3[],2,FALSE),1)))</f>
        <v/>
      </c>
      <c r="S2578" s="66" t="str">
        <f t="shared" si="246"/>
        <v/>
      </c>
      <c r="T2578" s="30" t="str">
        <f>IF(E2578="","",IF(S2578="","",IFERROR(VLOOKUP(M2578,point3[],2,FALSE),IF(M2578="","",1))))</f>
        <v/>
      </c>
    </row>
    <row r="2579" spans="2:20" ht="19.5" customHeight="1" x14ac:dyDescent="0.2">
      <c r="B2579" s="62"/>
      <c r="C2579" s="63"/>
      <c r="D2579" s="9"/>
      <c r="E2579" s="83"/>
      <c r="F2579" s="93"/>
      <c r="G2579" s="84"/>
      <c r="H2579" s="85"/>
      <c r="I2579" s="85"/>
      <c r="J2579" s="85"/>
      <c r="K2579" s="86"/>
      <c r="M2579" s="32" t="str">
        <f t="shared" si="242"/>
        <v/>
      </c>
      <c r="N2579" s="111" t="str">
        <f t="shared" si="243"/>
        <v/>
      </c>
      <c r="O2579" s="44" t="str">
        <f t="shared" si="247"/>
        <v/>
      </c>
      <c r="P2579" s="71" t="str">
        <f t="shared" si="244"/>
        <v/>
      </c>
      <c r="Q2579" s="29" t="str">
        <f t="shared" si="245"/>
        <v/>
      </c>
      <c r="R2579" s="70" t="str">
        <f>IF(E2579="","",IF(Q2579="","",IFERROR(VLOOKUP(M2579,point3[],2,FALSE),1)))</f>
        <v/>
      </c>
      <c r="S2579" s="66" t="str">
        <f t="shared" si="246"/>
        <v/>
      </c>
      <c r="T2579" s="30" t="str">
        <f>IF(E2579="","",IF(S2579="","",IFERROR(VLOOKUP(M2579,point3[],2,FALSE),IF(M2579="","",1))))</f>
        <v/>
      </c>
    </row>
    <row r="2580" spans="2:20" ht="19.5" customHeight="1" x14ac:dyDescent="0.2">
      <c r="B2580" s="62"/>
      <c r="C2580" s="63"/>
      <c r="D2580" s="9"/>
      <c r="E2580" s="83"/>
      <c r="F2580" s="93"/>
      <c r="G2580" s="84"/>
      <c r="H2580" s="85"/>
      <c r="I2580" s="85"/>
      <c r="J2580" s="85"/>
      <c r="K2580" s="86"/>
      <c r="M2580" s="32" t="str">
        <f t="shared" si="242"/>
        <v/>
      </c>
      <c r="N2580" s="111" t="str">
        <f t="shared" si="243"/>
        <v/>
      </c>
      <c r="O2580" s="44" t="str">
        <f t="shared" si="247"/>
        <v/>
      </c>
      <c r="P2580" s="71" t="str">
        <f t="shared" si="244"/>
        <v/>
      </c>
      <c r="Q2580" s="29" t="str">
        <f t="shared" si="245"/>
        <v/>
      </c>
      <c r="R2580" s="70" t="str">
        <f>IF(E2580="","",IF(Q2580="","",IFERROR(VLOOKUP(M2580,point3[],2,FALSE),1)))</f>
        <v/>
      </c>
      <c r="S2580" s="66" t="str">
        <f t="shared" si="246"/>
        <v/>
      </c>
      <c r="T2580" s="30" t="str">
        <f>IF(E2580="","",IF(S2580="","",IFERROR(VLOOKUP(M2580,point3[],2,FALSE),IF(M2580="","",1))))</f>
        <v/>
      </c>
    </row>
    <row r="2581" spans="2:20" ht="19.5" customHeight="1" x14ac:dyDescent="0.2">
      <c r="B2581" s="62"/>
      <c r="C2581" s="63"/>
      <c r="D2581" s="9"/>
      <c r="E2581" s="83"/>
      <c r="F2581" s="93"/>
      <c r="G2581" s="84"/>
      <c r="H2581" s="85"/>
      <c r="I2581" s="85"/>
      <c r="J2581" s="85"/>
      <c r="K2581" s="86"/>
      <c r="M2581" s="32" t="str">
        <f t="shared" si="242"/>
        <v/>
      </c>
      <c r="N2581" s="111" t="str">
        <f t="shared" si="243"/>
        <v/>
      </c>
      <c r="O2581" s="44" t="str">
        <f t="shared" si="247"/>
        <v/>
      </c>
      <c r="P2581" s="71" t="str">
        <f t="shared" si="244"/>
        <v/>
      </c>
      <c r="Q2581" s="29" t="str">
        <f t="shared" si="245"/>
        <v/>
      </c>
      <c r="R2581" s="70" t="str">
        <f>IF(E2581="","",IF(Q2581="","",IFERROR(VLOOKUP(M2581,point3[],2,FALSE),1)))</f>
        <v/>
      </c>
      <c r="S2581" s="66" t="str">
        <f t="shared" si="246"/>
        <v/>
      </c>
      <c r="T2581" s="30" t="str">
        <f>IF(E2581="","",IF(S2581="","",IFERROR(VLOOKUP(M2581,point3[],2,FALSE),IF(M2581="","",1))))</f>
        <v/>
      </c>
    </row>
    <row r="2582" spans="2:20" ht="19.5" customHeight="1" x14ac:dyDescent="0.2">
      <c r="B2582" s="62"/>
      <c r="C2582" s="63"/>
      <c r="D2582" s="9"/>
      <c r="E2582" s="83"/>
      <c r="F2582" s="93"/>
      <c r="G2582" s="84"/>
      <c r="H2582" s="85"/>
      <c r="I2582" s="85"/>
      <c r="J2582" s="85"/>
      <c r="K2582" s="86"/>
      <c r="M2582" s="32" t="str">
        <f t="shared" si="242"/>
        <v/>
      </c>
      <c r="N2582" s="111" t="str">
        <f t="shared" si="243"/>
        <v/>
      </c>
      <c r="O2582" s="44" t="str">
        <f t="shared" si="247"/>
        <v/>
      </c>
      <c r="P2582" s="71" t="str">
        <f t="shared" si="244"/>
        <v/>
      </c>
      <c r="Q2582" s="29" t="str">
        <f t="shared" si="245"/>
        <v/>
      </c>
      <c r="R2582" s="70" t="str">
        <f>IF(E2582="","",IF(Q2582="","",IFERROR(VLOOKUP(M2582,point3[],2,FALSE),1)))</f>
        <v/>
      </c>
      <c r="S2582" s="66" t="str">
        <f t="shared" si="246"/>
        <v/>
      </c>
      <c r="T2582" s="30" t="str">
        <f>IF(E2582="","",IF(S2582="","",IFERROR(VLOOKUP(M2582,point3[],2,FALSE),IF(M2582="","",1))))</f>
        <v/>
      </c>
    </row>
    <row r="2583" spans="2:20" ht="19.5" customHeight="1" x14ac:dyDescent="0.2">
      <c r="B2583" s="62"/>
      <c r="C2583" s="63"/>
      <c r="D2583" s="9"/>
      <c r="E2583" s="83"/>
      <c r="F2583" s="93"/>
      <c r="G2583" s="84"/>
      <c r="H2583" s="85"/>
      <c r="I2583" s="85"/>
      <c r="J2583" s="85"/>
      <c r="K2583" s="86"/>
      <c r="M2583" s="33" t="str">
        <f t="shared" si="242"/>
        <v/>
      </c>
      <c r="N2583" s="111" t="str">
        <f t="shared" si="243"/>
        <v/>
      </c>
      <c r="O2583" s="45" t="str">
        <f t="shared" si="247"/>
        <v/>
      </c>
      <c r="P2583" s="71" t="str">
        <f t="shared" si="244"/>
        <v/>
      </c>
      <c r="Q2583" s="29" t="str">
        <f t="shared" si="245"/>
        <v/>
      </c>
      <c r="R2583" s="70" t="str">
        <f>IF(E2583="","",IF(Q2583="","",IFERROR(VLOOKUP(M2583,point3[],2,FALSE),1)))</f>
        <v/>
      </c>
      <c r="S2583" s="66" t="str">
        <f t="shared" si="246"/>
        <v/>
      </c>
      <c r="T2583" s="30" t="str">
        <f>IF(E2583="","",IF(S2583="","",IFERROR(VLOOKUP(M2583,point3[],2,FALSE),IF(M2583="","",1))))</f>
        <v/>
      </c>
    </row>
    <row r="2584" spans="2:20" ht="19.5" customHeight="1" x14ac:dyDescent="0.2">
      <c r="B2584" s="62"/>
      <c r="C2584" s="63"/>
      <c r="D2584" s="9"/>
      <c r="E2584" s="83"/>
      <c r="F2584" s="93"/>
      <c r="G2584" s="84"/>
      <c r="H2584" s="85"/>
      <c r="I2584" s="85"/>
      <c r="J2584" s="85"/>
      <c r="K2584" s="86"/>
      <c r="M2584" s="32" t="str">
        <f t="shared" si="242"/>
        <v/>
      </c>
      <c r="N2584" s="111" t="str">
        <f t="shared" si="243"/>
        <v/>
      </c>
      <c r="O2584" s="44" t="str">
        <f t="shared" si="247"/>
        <v/>
      </c>
      <c r="P2584" s="71" t="str">
        <f t="shared" si="244"/>
        <v/>
      </c>
      <c r="Q2584" s="29" t="str">
        <f t="shared" si="245"/>
        <v/>
      </c>
      <c r="R2584" s="70" t="str">
        <f>IF(E2584="","",IF(Q2584="","",IFERROR(VLOOKUP(M2584,point3[],2,FALSE),1)))</f>
        <v/>
      </c>
      <c r="S2584" s="66" t="str">
        <f t="shared" si="246"/>
        <v/>
      </c>
      <c r="T2584" s="30" t="str">
        <f>IF(E2584="","",IF(S2584="","",IFERROR(VLOOKUP(M2584,point3[],2,FALSE),IF(M2584="","",1))))</f>
        <v/>
      </c>
    </row>
    <row r="2585" spans="2:20" ht="19.5" customHeight="1" x14ac:dyDescent="0.2">
      <c r="B2585" s="62"/>
      <c r="C2585" s="63"/>
      <c r="D2585" s="9"/>
      <c r="E2585" s="83"/>
      <c r="F2585" s="93"/>
      <c r="G2585" s="84"/>
      <c r="H2585" s="85"/>
      <c r="I2585" s="85"/>
      <c r="J2585" s="85"/>
      <c r="K2585" s="86"/>
      <c r="M2585" s="32" t="str">
        <f t="shared" si="242"/>
        <v/>
      </c>
      <c r="N2585" s="111" t="str">
        <f t="shared" si="243"/>
        <v/>
      </c>
      <c r="O2585" s="44" t="str">
        <f t="shared" si="247"/>
        <v/>
      </c>
      <c r="P2585" s="71" t="str">
        <f t="shared" si="244"/>
        <v/>
      </c>
      <c r="Q2585" s="29" t="str">
        <f t="shared" si="245"/>
        <v/>
      </c>
      <c r="R2585" s="70" t="str">
        <f>IF(E2585="","",IF(Q2585="","",IFERROR(VLOOKUP(M2585,point3[],2,FALSE),1)))</f>
        <v/>
      </c>
      <c r="S2585" s="66" t="str">
        <f t="shared" si="246"/>
        <v/>
      </c>
      <c r="T2585" s="30" t="str">
        <f>IF(E2585="","",IF(S2585="","",IFERROR(VLOOKUP(M2585,point3[],2,FALSE),IF(M2585="","",1))))</f>
        <v/>
      </c>
    </row>
    <row r="2586" spans="2:20" ht="19.5" customHeight="1" x14ac:dyDescent="0.2">
      <c r="B2586" s="62"/>
      <c r="C2586" s="63"/>
      <c r="D2586" s="9"/>
      <c r="E2586" s="83"/>
      <c r="F2586" s="93"/>
      <c r="G2586" s="84"/>
      <c r="H2586" s="85"/>
      <c r="I2586" s="85"/>
      <c r="J2586" s="85"/>
      <c r="K2586" s="86"/>
      <c r="M2586" s="32" t="str">
        <f t="shared" si="242"/>
        <v/>
      </c>
      <c r="N2586" s="111" t="str">
        <f t="shared" si="243"/>
        <v/>
      </c>
      <c r="O2586" s="44" t="str">
        <f t="shared" si="247"/>
        <v/>
      </c>
      <c r="P2586" s="71" t="str">
        <f t="shared" si="244"/>
        <v/>
      </c>
      <c r="Q2586" s="29" t="str">
        <f t="shared" si="245"/>
        <v/>
      </c>
      <c r="R2586" s="70" t="str">
        <f>IF(E2586="","",IF(Q2586="","",IFERROR(VLOOKUP(M2586,point3[],2,FALSE),1)))</f>
        <v/>
      </c>
      <c r="S2586" s="66" t="str">
        <f t="shared" si="246"/>
        <v/>
      </c>
      <c r="T2586" s="30" t="str">
        <f>IF(E2586="","",IF(S2586="","",IFERROR(VLOOKUP(M2586,point3[],2,FALSE),IF(M2586="","",1))))</f>
        <v/>
      </c>
    </row>
    <row r="2587" spans="2:20" ht="19.5" customHeight="1" x14ac:dyDescent="0.2">
      <c r="B2587" s="62"/>
      <c r="C2587" s="63"/>
      <c r="D2587" s="9"/>
      <c r="E2587" s="83"/>
      <c r="F2587" s="93"/>
      <c r="G2587" s="84"/>
      <c r="H2587" s="85"/>
      <c r="I2587" s="85"/>
      <c r="J2587" s="85"/>
      <c r="K2587" s="86"/>
      <c r="M2587" s="32" t="str">
        <f t="shared" si="242"/>
        <v/>
      </c>
      <c r="N2587" s="111" t="str">
        <f t="shared" si="243"/>
        <v/>
      </c>
      <c r="O2587" s="44" t="str">
        <f t="shared" si="247"/>
        <v/>
      </c>
      <c r="P2587" s="71" t="str">
        <f t="shared" si="244"/>
        <v/>
      </c>
      <c r="Q2587" s="29" t="str">
        <f t="shared" si="245"/>
        <v/>
      </c>
      <c r="R2587" s="70" t="str">
        <f>IF(E2587="","",IF(Q2587="","",IFERROR(VLOOKUP(M2587,point3[],2,FALSE),1)))</f>
        <v/>
      </c>
      <c r="S2587" s="66" t="str">
        <f t="shared" si="246"/>
        <v/>
      </c>
      <c r="T2587" s="30" t="str">
        <f>IF(E2587="","",IF(S2587="","",IFERROR(VLOOKUP(M2587,point3[],2,FALSE),IF(M2587="","",1))))</f>
        <v/>
      </c>
    </row>
    <row r="2588" spans="2:20" ht="19.5" customHeight="1" x14ac:dyDescent="0.2">
      <c r="B2588" s="62"/>
      <c r="C2588" s="63"/>
      <c r="D2588" s="9"/>
      <c r="E2588" s="83"/>
      <c r="F2588" s="93"/>
      <c r="G2588" s="84"/>
      <c r="H2588" s="85"/>
      <c r="I2588" s="85"/>
      <c r="J2588" s="85"/>
      <c r="K2588" s="86"/>
      <c r="M2588" s="32" t="str">
        <f t="shared" si="242"/>
        <v/>
      </c>
      <c r="N2588" s="111" t="str">
        <f t="shared" si="243"/>
        <v/>
      </c>
      <c r="O2588" s="44" t="str">
        <f t="shared" si="247"/>
        <v/>
      </c>
      <c r="P2588" s="71" t="str">
        <f t="shared" si="244"/>
        <v/>
      </c>
      <c r="Q2588" s="29" t="str">
        <f t="shared" si="245"/>
        <v/>
      </c>
      <c r="R2588" s="70" t="str">
        <f>IF(E2588="","",IF(Q2588="","",IFERROR(VLOOKUP(M2588,point3[],2,FALSE),1)))</f>
        <v/>
      </c>
      <c r="S2588" s="66" t="str">
        <f t="shared" si="246"/>
        <v/>
      </c>
      <c r="T2588" s="30" t="str">
        <f>IF(E2588="","",IF(S2588="","",IFERROR(VLOOKUP(M2588,point3[],2,FALSE),IF(M2588="","",1))))</f>
        <v/>
      </c>
    </row>
    <row r="2589" spans="2:20" ht="19.5" customHeight="1" x14ac:dyDescent="0.2">
      <c r="B2589" s="62"/>
      <c r="C2589" s="63"/>
      <c r="D2589" s="9"/>
      <c r="E2589" s="83"/>
      <c r="F2589" s="93"/>
      <c r="G2589" s="84"/>
      <c r="H2589" s="85"/>
      <c r="I2589" s="85"/>
      <c r="J2589" s="85"/>
      <c r="K2589" s="86"/>
      <c r="M2589" s="32" t="str">
        <f t="shared" si="242"/>
        <v/>
      </c>
      <c r="N2589" s="111" t="str">
        <f t="shared" si="243"/>
        <v/>
      </c>
      <c r="O2589" s="44" t="str">
        <f t="shared" si="247"/>
        <v/>
      </c>
      <c r="P2589" s="71" t="str">
        <f t="shared" si="244"/>
        <v/>
      </c>
      <c r="Q2589" s="29" t="str">
        <f t="shared" si="245"/>
        <v/>
      </c>
      <c r="R2589" s="70" t="str">
        <f>IF(E2589="","",IF(Q2589="","",IFERROR(VLOOKUP(M2589,point3[],2,FALSE),1)))</f>
        <v/>
      </c>
      <c r="S2589" s="66" t="str">
        <f t="shared" si="246"/>
        <v/>
      </c>
      <c r="T2589" s="30" t="str">
        <f>IF(E2589="","",IF(S2589="","",IFERROR(VLOOKUP(M2589,point3[],2,FALSE),IF(M2589="","",1))))</f>
        <v/>
      </c>
    </row>
    <row r="2590" spans="2:20" ht="19.5" customHeight="1" x14ac:dyDescent="0.2">
      <c r="B2590" s="62"/>
      <c r="C2590" s="63"/>
      <c r="D2590" s="9"/>
      <c r="E2590" s="83"/>
      <c r="F2590" s="93"/>
      <c r="G2590" s="84"/>
      <c r="H2590" s="85"/>
      <c r="I2590" s="85"/>
      <c r="J2590" s="85"/>
      <c r="K2590" s="86"/>
      <c r="M2590" s="32" t="str">
        <f t="shared" si="242"/>
        <v/>
      </c>
      <c r="N2590" s="111" t="str">
        <f t="shared" si="243"/>
        <v/>
      </c>
      <c r="O2590" s="44" t="str">
        <f t="shared" si="247"/>
        <v/>
      </c>
      <c r="P2590" s="71" t="str">
        <f t="shared" si="244"/>
        <v/>
      </c>
      <c r="Q2590" s="29" t="str">
        <f t="shared" si="245"/>
        <v/>
      </c>
      <c r="R2590" s="70" t="str">
        <f>IF(E2590="","",IF(Q2590="","",IFERROR(VLOOKUP(M2590,point3[],2,FALSE),1)))</f>
        <v/>
      </c>
      <c r="S2590" s="66" t="str">
        <f t="shared" si="246"/>
        <v/>
      </c>
      <c r="T2590" s="30" t="str">
        <f>IF(E2590="","",IF(S2590="","",IFERROR(VLOOKUP(M2590,point3[],2,FALSE),IF(M2590="","",1))))</f>
        <v/>
      </c>
    </row>
    <row r="2591" spans="2:20" ht="19.5" customHeight="1" x14ac:dyDescent="0.2">
      <c r="B2591" s="62"/>
      <c r="C2591" s="63"/>
      <c r="D2591" s="9"/>
      <c r="E2591" s="83"/>
      <c r="F2591" s="93"/>
      <c r="G2591" s="84"/>
      <c r="H2591" s="85"/>
      <c r="I2591" s="85"/>
      <c r="J2591" s="85"/>
      <c r="K2591" s="86"/>
      <c r="M2591" s="32" t="str">
        <f t="shared" si="242"/>
        <v/>
      </c>
      <c r="N2591" s="111" t="str">
        <f t="shared" si="243"/>
        <v/>
      </c>
      <c r="O2591" s="44" t="str">
        <f t="shared" si="247"/>
        <v/>
      </c>
      <c r="P2591" s="71" t="str">
        <f t="shared" si="244"/>
        <v/>
      </c>
      <c r="Q2591" s="29" t="str">
        <f t="shared" si="245"/>
        <v/>
      </c>
      <c r="R2591" s="70" t="str">
        <f>IF(E2591="","",IF(Q2591="","",IFERROR(VLOOKUP(M2591,point3[],2,FALSE),1)))</f>
        <v/>
      </c>
      <c r="S2591" s="66" t="str">
        <f t="shared" si="246"/>
        <v/>
      </c>
      <c r="T2591" s="30" t="str">
        <f>IF(E2591="","",IF(S2591="","",IFERROR(VLOOKUP(M2591,point3[],2,FALSE),IF(M2591="","",1))))</f>
        <v/>
      </c>
    </row>
    <row r="2592" spans="2:20" ht="19.5" customHeight="1" x14ac:dyDescent="0.2">
      <c r="B2592" s="62"/>
      <c r="C2592" s="63"/>
      <c r="D2592" s="9"/>
      <c r="E2592" s="83"/>
      <c r="F2592" s="93"/>
      <c r="G2592" s="84"/>
      <c r="H2592" s="85"/>
      <c r="I2592" s="85"/>
      <c r="J2592" s="85"/>
      <c r="K2592" s="86"/>
      <c r="M2592" s="32" t="str">
        <f t="shared" si="242"/>
        <v/>
      </c>
      <c r="N2592" s="111" t="str">
        <f t="shared" si="243"/>
        <v/>
      </c>
      <c r="O2592" s="44" t="str">
        <f t="shared" si="247"/>
        <v/>
      </c>
      <c r="P2592" s="71" t="str">
        <f t="shared" si="244"/>
        <v/>
      </c>
      <c r="Q2592" s="29" t="str">
        <f t="shared" si="245"/>
        <v/>
      </c>
      <c r="R2592" s="70" t="str">
        <f>IF(E2592="","",IF(Q2592="","",IFERROR(VLOOKUP(M2592,point3[],2,FALSE),1)))</f>
        <v/>
      </c>
      <c r="S2592" s="66" t="str">
        <f t="shared" si="246"/>
        <v/>
      </c>
      <c r="T2592" s="30" t="str">
        <f>IF(E2592="","",IF(S2592="","",IFERROR(VLOOKUP(M2592,point3[],2,FALSE),IF(M2592="","",1))))</f>
        <v/>
      </c>
    </row>
    <row r="2593" spans="2:20" ht="19.5" customHeight="1" x14ac:dyDescent="0.2">
      <c r="B2593" s="62"/>
      <c r="C2593" s="63"/>
      <c r="D2593" s="9"/>
      <c r="E2593" s="83"/>
      <c r="F2593" s="93"/>
      <c r="G2593" s="84"/>
      <c r="H2593" s="85"/>
      <c r="I2593" s="85"/>
      <c r="J2593" s="85"/>
      <c r="K2593" s="86"/>
      <c r="M2593" s="32" t="str">
        <f t="shared" si="242"/>
        <v/>
      </c>
      <c r="N2593" s="111" t="str">
        <f t="shared" si="243"/>
        <v/>
      </c>
      <c r="O2593" s="44" t="str">
        <f t="shared" si="247"/>
        <v/>
      </c>
      <c r="P2593" s="71" t="str">
        <f t="shared" si="244"/>
        <v/>
      </c>
      <c r="Q2593" s="29" t="str">
        <f t="shared" si="245"/>
        <v/>
      </c>
      <c r="R2593" s="70" t="str">
        <f>IF(E2593="","",IF(Q2593="","",IFERROR(VLOOKUP(M2593,point3[],2,FALSE),1)))</f>
        <v/>
      </c>
      <c r="S2593" s="66" t="str">
        <f t="shared" si="246"/>
        <v/>
      </c>
      <c r="T2593" s="30" t="str">
        <f>IF(E2593="","",IF(S2593="","",IFERROR(VLOOKUP(M2593,point3[],2,FALSE),IF(M2593="","",1))))</f>
        <v/>
      </c>
    </row>
    <row r="2594" spans="2:20" ht="19.5" customHeight="1" x14ac:dyDescent="0.2">
      <c r="B2594" s="62"/>
      <c r="C2594" s="63"/>
      <c r="D2594" s="9"/>
      <c r="E2594" s="83"/>
      <c r="F2594" s="93"/>
      <c r="G2594" s="84"/>
      <c r="H2594" s="85"/>
      <c r="I2594" s="85"/>
      <c r="J2594" s="85"/>
      <c r="K2594" s="86"/>
      <c r="M2594" s="32" t="str">
        <f t="shared" si="242"/>
        <v/>
      </c>
      <c r="N2594" s="111" t="str">
        <f t="shared" si="243"/>
        <v/>
      </c>
      <c r="O2594" s="44" t="str">
        <f t="shared" si="247"/>
        <v/>
      </c>
      <c r="P2594" s="71" t="str">
        <f t="shared" si="244"/>
        <v/>
      </c>
      <c r="Q2594" s="29" t="str">
        <f t="shared" si="245"/>
        <v/>
      </c>
      <c r="R2594" s="70" t="str">
        <f>IF(E2594="","",IF(Q2594="","",IFERROR(VLOOKUP(M2594,point3[],2,FALSE),1)))</f>
        <v/>
      </c>
      <c r="S2594" s="66" t="str">
        <f t="shared" si="246"/>
        <v/>
      </c>
      <c r="T2594" s="30" t="str">
        <f>IF(E2594="","",IF(S2594="","",IFERROR(VLOOKUP(M2594,point3[],2,FALSE),IF(M2594="","",1))))</f>
        <v/>
      </c>
    </row>
    <row r="2595" spans="2:20" ht="19.5" customHeight="1" x14ac:dyDescent="0.2">
      <c r="B2595" s="62"/>
      <c r="C2595" s="63"/>
      <c r="D2595" s="9"/>
      <c r="E2595" s="83"/>
      <c r="F2595" s="93"/>
      <c r="G2595" s="84"/>
      <c r="H2595" s="85"/>
      <c r="I2595" s="85"/>
      <c r="J2595" s="85"/>
      <c r="K2595" s="86"/>
      <c r="M2595" s="33" t="str">
        <f t="shared" si="242"/>
        <v/>
      </c>
      <c r="N2595" s="111" t="str">
        <f t="shared" si="243"/>
        <v/>
      </c>
      <c r="O2595" s="45" t="str">
        <f t="shared" si="247"/>
        <v/>
      </c>
      <c r="P2595" s="71" t="str">
        <f t="shared" si="244"/>
        <v/>
      </c>
      <c r="Q2595" s="29" t="str">
        <f t="shared" si="245"/>
        <v/>
      </c>
      <c r="R2595" s="70" t="str">
        <f>IF(E2595="","",IF(Q2595="","",IFERROR(VLOOKUP(M2595,point3[],2,FALSE),1)))</f>
        <v/>
      </c>
      <c r="S2595" s="66" t="str">
        <f t="shared" si="246"/>
        <v/>
      </c>
      <c r="T2595" s="30" t="str">
        <f>IF(E2595="","",IF(S2595="","",IFERROR(VLOOKUP(M2595,point3[],2,FALSE),IF(M2595="","",1))))</f>
        <v/>
      </c>
    </row>
    <row r="2596" spans="2:20" ht="19.5" customHeight="1" x14ac:dyDescent="0.2">
      <c r="B2596" s="62"/>
      <c r="C2596" s="63"/>
      <c r="D2596" s="9"/>
      <c r="E2596" s="83"/>
      <c r="F2596" s="93"/>
      <c r="G2596" s="84"/>
      <c r="H2596" s="85"/>
      <c r="I2596" s="85"/>
      <c r="J2596" s="85"/>
      <c r="K2596" s="86"/>
      <c r="M2596" s="32" t="str">
        <f t="shared" si="242"/>
        <v/>
      </c>
      <c r="N2596" s="111" t="str">
        <f t="shared" si="243"/>
        <v/>
      </c>
      <c r="O2596" s="44" t="str">
        <f t="shared" si="247"/>
        <v/>
      </c>
      <c r="P2596" s="71" t="str">
        <f t="shared" si="244"/>
        <v/>
      </c>
      <c r="Q2596" s="29" t="str">
        <f t="shared" si="245"/>
        <v/>
      </c>
      <c r="R2596" s="70" t="str">
        <f>IF(E2596="","",IF(Q2596="","",IFERROR(VLOOKUP(M2596,point3[],2,FALSE),1)))</f>
        <v/>
      </c>
      <c r="S2596" s="66" t="str">
        <f t="shared" si="246"/>
        <v/>
      </c>
      <c r="T2596" s="30" t="str">
        <f>IF(E2596="","",IF(S2596="","",IFERROR(VLOOKUP(M2596,point3[],2,FALSE),IF(M2596="","",1))))</f>
        <v/>
      </c>
    </row>
    <row r="2597" spans="2:20" ht="19.5" customHeight="1" x14ac:dyDescent="0.2">
      <c r="B2597" s="62"/>
      <c r="C2597" s="63"/>
      <c r="D2597" s="9"/>
      <c r="E2597" s="83"/>
      <c r="F2597" s="93"/>
      <c r="G2597" s="84"/>
      <c r="H2597" s="85"/>
      <c r="I2597" s="85"/>
      <c r="J2597" s="85"/>
      <c r="K2597" s="86"/>
      <c r="M2597" s="32" t="str">
        <f t="shared" si="242"/>
        <v/>
      </c>
      <c r="N2597" s="111" t="str">
        <f t="shared" si="243"/>
        <v/>
      </c>
      <c r="O2597" s="44" t="str">
        <f t="shared" si="247"/>
        <v/>
      </c>
      <c r="P2597" s="71" t="str">
        <f t="shared" si="244"/>
        <v/>
      </c>
      <c r="Q2597" s="29" t="str">
        <f t="shared" si="245"/>
        <v/>
      </c>
      <c r="R2597" s="70" t="str">
        <f>IF(E2597="","",IF(Q2597="","",IFERROR(VLOOKUP(M2597,point3[],2,FALSE),1)))</f>
        <v/>
      </c>
      <c r="S2597" s="66" t="str">
        <f t="shared" si="246"/>
        <v/>
      </c>
      <c r="T2597" s="30" t="str">
        <f>IF(E2597="","",IF(S2597="","",IFERROR(VLOOKUP(M2597,point3[],2,FALSE),IF(M2597="","",1))))</f>
        <v/>
      </c>
    </row>
    <row r="2598" spans="2:20" ht="19.5" customHeight="1" x14ac:dyDescent="0.2">
      <c r="B2598" s="62"/>
      <c r="C2598" s="63"/>
      <c r="D2598" s="9"/>
      <c r="E2598" s="83"/>
      <c r="F2598" s="93"/>
      <c r="G2598" s="84"/>
      <c r="H2598" s="85"/>
      <c r="I2598" s="85"/>
      <c r="J2598" s="85"/>
      <c r="K2598" s="86"/>
      <c r="M2598" s="32" t="str">
        <f t="shared" si="242"/>
        <v/>
      </c>
      <c r="N2598" s="111" t="str">
        <f t="shared" si="243"/>
        <v/>
      </c>
      <c r="O2598" s="44" t="str">
        <f t="shared" si="247"/>
        <v/>
      </c>
      <c r="P2598" s="71" t="str">
        <f t="shared" si="244"/>
        <v/>
      </c>
      <c r="Q2598" s="29" t="str">
        <f t="shared" si="245"/>
        <v/>
      </c>
      <c r="R2598" s="70" t="str">
        <f>IF(E2598="","",IF(Q2598="","",IFERROR(VLOOKUP(M2598,point3[],2,FALSE),1)))</f>
        <v/>
      </c>
      <c r="S2598" s="66" t="str">
        <f t="shared" si="246"/>
        <v/>
      </c>
      <c r="T2598" s="30" t="str">
        <f>IF(E2598="","",IF(S2598="","",IFERROR(VLOOKUP(M2598,point3[],2,FALSE),IF(M2598="","",1))))</f>
        <v/>
      </c>
    </row>
    <row r="2599" spans="2:20" ht="19.5" customHeight="1" x14ac:dyDescent="0.2">
      <c r="B2599" s="62"/>
      <c r="C2599" s="63"/>
      <c r="D2599" s="9"/>
      <c r="E2599" s="83"/>
      <c r="F2599" s="93"/>
      <c r="G2599" s="84"/>
      <c r="H2599" s="85"/>
      <c r="I2599" s="85"/>
      <c r="J2599" s="85"/>
      <c r="K2599" s="86"/>
      <c r="M2599" s="32" t="str">
        <f t="shared" si="242"/>
        <v/>
      </c>
      <c r="N2599" s="111" t="str">
        <f t="shared" si="243"/>
        <v/>
      </c>
      <c r="O2599" s="44" t="str">
        <f t="shared" si="247"/>
        <v/>
      </c>
      <c r="P2599" s="71" t="str">
        <f t="shared" si="244"/>
        <v/>
      </c>
      <c r="Q2599" s="29" t="str">
        <f t="shared" si="245"/>
        <v/>
      </c>
      <c r="R2599" s="70" t="str">
        <f>IF(E2599="","",IF(Q2599="","",IFERROR(VLOOKUP(M2599,point3[],2,FALSE),1)))</f>
        <v/>
      </c>
      <c r="S2599" s="66" t="str">
        <f t="shared" si="246"/>
        <v/>
      </c>
      <c r="T2599" s="30" t="str">
        <f>IF(E2599="","",IF(S2599="","",IFERROR(VLOOKUP(M2599,point3[],2,FALSE),IF(M2599="","",1))))</f>
        <v/>
      </c>
    </row>
    <row r="2600" spans="2:20" ht="19.5" customHeight="1" x14ac:dyDescent="0.2">
      <c r="B2600" s="62"/>
      <c r="C2600" s="63"/>
      <c r="D2600" s="9"/>
      <c r="E2600" s="83"/>
      <c r="F2600" s="93"/>
      <c r="G2600" s="84"/>
      <c r="H2600" s="85"/>
      <c r="I2600" s="85"/>
      <c r="J2600" s="85"/>
      <c r="K2600" s="86"/>
      <c r="M2600" s="32" t="str">
        <f t="shared" si="242"/>
        <v/>
      </c>
      <c r="N2600" s="111" t="str">
        <f t="shared" si="243"/>
        <v/>
      </c>
      <c r="O2600" s="44" t="str">
        <f t="shared" si="247"/>
        <v/>
      </c>
      <c r="P2600" s="71" t="str">
        <f t="shared" si="244"/>
        <v/>
      </c>
      <c r="Q2600" s="29" t="str">
        <f t="shared" si="245"/>
        <v/>
      </c>
      <c r="R2600" s="70" t="str">
        <f>IF(E2600="","",IF(Q2600="","",IFERROR(VLOOKUP(M2600,point3[],2,FALSE),1)))</f>
        <v/>
      </c>
      <c r="S2600" s="66" t="str">
        <f t="shared" si="246"/>
        <v/>
      </c>
      <c r="T2600" s="30" t="str">
        <f>IF(E2600="","",IF(S2600="","",IFERROR(VLOOKUP(M2600,point3[],2,FALSE),IF(M2600="","",1))))</f>
        <v/>
      </c>
    </row>
    <row r="2601" spans="2:20" ht="19.5" customHeight="1" x14ac:dyDescent="0.2">
      <c r="B2601" s="62"/>
      <c r="C2601" s="63"/>
      <c r="D2601" s="9"/>
      <c r="E2601" s="83"/>
      <c r="F2601" s="93"/>
      <c r="G2601" s="84"/>
      <c r="H2601" s="85"/>
      <c r="I2601" s="85"/>
      <c r="J2601" s="85"/>
      <c r="K2601" s="86"/>
      <c r="M2601" s="32" t="str">
        <f t="shared" si="242"/>
        <v/>
      </c>
      <c r="N2601" s="111" t="str">
        <f t="shared" si="243"/>
        <v/>
      </c>
      <c r="O2601" s="44" t="str">
        <f t="shared" si="247"/>
        <v/>
      </c>
      <c r="P2601" s="71" t="str">
        <f t="shared" si="244"/>
        <v/>
      </c>
      <c r="Q2601" s="29" t="str">
        <f t="shared" si="245"/>
        <v/>
      </c>
      <c r="R2601" s="70" t="str">
        <f>IF(E2601="","",IF(Q2601="","",IFERROR(VLOOKUP(M2601,point3[],2,FALSE),1)))</f>
        <v/>
      </c>
      <c r="S2601" s="66" t="str">
        <f t="shared" si="246"/>
        <v/>
      </c>
      <c r="T2601" s="30" t="str">
        <f>IF(E2601="","",IF(S2601="","",IFERROR(VLOOKUP(M2601,point3[],2,FALSE),IF(M2601="","",1))))</f>
        <v/>
      </c>
    </row>
    <row r="2602" spans="2:20" ht="19.5" customHeight="1" x14ac:dyDescent="0.2">
      <c r="B2602" s="62"/>
      <c r="C2602" s="63"/>
      <c r="D2602" s="9"/>
      <c r="E2602" s="83"/>
      <c r="F2602" s="93"/>
      <c r="G2602" s="84"/>
      <c r="H2602" s="85"/>
      <c r="I2602" s="85"/>
      <c r="J2602" s="85"/>
      <c r="K2602" s="86"/>
      <c r="M2602" s="32" t="str">
        <f t="shared" si="242"/>
        <v/>
      </c>
      <c r="N2602" s="111" t="str">
        <f t="shared" si="243"/>
        <v/>
      </c>
      <c r="O2602" s="44" t="str">
        <f t="shared" si="247"/>
        <v/>
      </c>
      <c r="P2602" s="71" t="str">
        <f t="shared" si="244"/>
        <v/>
      </c>
      <c r="Q2602" s="29" t="str">
        <f t="shared" si="245"/>
        <v/>
      </c>
      <c r="R2602" s="70" t="str">
        <f>IF(E2602="","",IF(Q2602="","",IFERROR(VLOOKUP(M2602,point3[],2,FALSE),1)))</f>
        <v/>
      </c>
      <c r="S2602" s="66" t="str">
        <f t="shared" si="246"/>
        <v/>
      </c>
      <c r="T2602" s="30" t="str">
        <f>IF(E2602="","",IF(S2602="","",IFERROR(VLOOKUP(M2602,point3[],2,FALSE),IF(M2602="","",1))))</f>
        <v/>
      </c>
    </row>
    <row r="2603" spans="2:20" ht="19.5" customHeight="1" x14ac:dyDescent="0.2">
      <c r="B2603" s="62"/>
      <c r="C2603" s="63"/>
      <c r="D2603" s="9"/>
      <c r="E2603" s="83"/>
      <c r="F2603" s="93"/>
      <c r="G2603" s="84"/>
      <c r="H2603" s="85"/>
      <c r="I2603" s="85"/>
      <c r="J2603" s="85"/>
      <c r="K2603" s="86"/>
      <c r="M2603" s="32" t="str">
        <f t="shared" si="242"/>
        <v/>
      </c>
      <c r="N2603" s="111" t="str">
        <f t="shared" si="243"/>
        <v/>
      </c>
      <c r="O2603" s="44" t="str">
        <f t="shared" si="247"/>
        <v/>
      </c>
      <c r="P2603" s="71" t="str">
        <f t="shared" si="244"/>
        <v/>
      </c>
      <c r="Q2603" s="29" t="str">
        <f t="shared" si="245"/>
        <v/>
      </c>
      <c r="R2603" s="70" t="str">
        <f>IF(E2603="","",IF(Q2603="","",IFERROR(VLOOKUP(M2603,point3[],2,FALSE),1)))</f>
        <v/>
      </c>
      <c r="S2603" s="66" t="str">
        <f t="shared" si="246"/>
        <v/>
      </c>
      <c r="T2603" s="30" t="str">
        <f>IF(E2603="","",IF(S2603="","",IFERROR(VLOOKUP(M2603,point3[],2,FALSE),IF(M2603="","",1))))</f>
        <v/>
      </c>
    </row>
    <row r="2604" spans="2:20" ht="19.5" customHeight="1" x14ac:dyDescent="0.2">
      <c r="B2604" s="62"/>
      <c r="C2604" s="63"/>
      <c r="D2604" s="9"/>
      <c r="E2604" s="83"/>
      <c r="F2604" s="93"/>
      <c r="G2604" s="84"/>
      <c r="H2604" s="85"/>
      <c r="I2604" s="85"/>
      <c r="J2604" s="85"/>
      <c r="K2604" s="86"/>
      <c r="M2604" s="32" t="str">
        <f t="shared" si="242"/>
        <v/>
      </c>
      <c r="N2604" s="111" t="str">
        <f t="shared" si="243"/>
        <v/>
      </c>
      <c r="O2604" s="44" t="str">
        <f t="shared" si="247"/>
        <v/>
      </c>
      <c r="P2604" s="71" t="str">
        <f t="shared" si="244"/>
        <v/>
      </c>
      <c r="Q2604" s="29" t="str">
        <f t="shared" si="245"/>
        <v/>
      </c>
      <c r="R2604" s="70" t="str">
        <f>IF(E2604="","",IF(Q2604="","",IFERROR(VLOOKUP(M2604,point3[],2,FALSE),1)))</f>
        <v/>
      </c>
      <c r="S2604" s="66" t="str">
        <f t="shared" si="246"/>
        <v/>
      </c>
      <c r="T2604" s="30" t="str">
        <f>IF(E2604="","",IF(S2604="","",IFERROR(VLOOKUP(M2604,point3[],2,FALSE),IF(M2604="","",1))))</f>
        <v/>
      </c>
    </row>
    <row r="2605" spans="2:20" ht="19.5" customHeight="1" x14ac:dyDescent="0.2">
      <c r="B2605" s="62"/>
      <c r="C2605" s="63"/>
      <c r="D2605" s="9"/>
      <c r="E2605" s="83"/>
      <c r="F2605" s="93"/>
      <c r="G2605" s="84"/>
      <c r="H2605" s="85"/>
      <c r="I2605" s="85"/>
      <c r="J2605" s="85"/>
      <c r="K2605" s="86"/>
      <c r="M2605" s="32" t="str">
        <f t="shared" si="242"/>
        <v/>
      </c>
      <c r="N2605" s="111" t="str">
        <f t="shared" si="243"/>
        <v/>
      </c>
      <c r="O2605" s="44" t="str">
        <f t="shared" si="247"/>
        <v/>
      </c>
      <c r="P2605" s="71" t="str">
        <f t="shared" si="244"/>
        <v/>
      </c>
      <c r="Q2605" s="29" t="str">
        <f t="shared" si="245"/>
        <v/>
      </c>
      <c r="R2605" s="70" t="str">
        <f>IF(E2605="","",IF(Q2605="","",IFERROR(VLOOKUP(M2605,point3[],2,FALSE),1)))</f>
        <v/>
      </c>
      <c r="S2605" s="66" t="str">
        <f t="shared" si="246"/>
        <v/>
      </c>
      <c r="T2605" s="30" t="str">
        <f>IF(E2605="","",IF(S2605="","",IFERROR(VLOOKUP(M2605,point3[],2,FALSE),IF(M2605="","",1))))</f>
        <v/>
      </c>
    </row>
    <row r="2606" spans="2:20" ht="19.5" customHeight="1" x14ac:dyDescent="0.2">
      <c r="B2606" s="62"/>
      <c r="C2606" s="63"/>
      <c r="D2606" s="9"/>
      <c r="E2606" s="83"/>
      <c r="F2606" s="93"/>
      <c r="G2606" s="84"/>
      <c r="H2606" s="85"/>
      <c r="I2606" s="85"/>
      <c r="J2606" s="85"/>
      <c r="K2606" s="86"/>
      <c r="M2606" s="32" t="str">
        <f t="shared" si="242"/>
        <v/>
      </c>
      <c r="N2606" s="111" t="str">
        <f t="shared" si="243"/>
        <v/>
      </c>
      <c r="O2606" s="44" t="str">
        <f t="shared" si="247"/>
        <v/>
      </c>
      <c r="P2606" s="71" t="str">
        <f t="shared" si="244"/>
        <v/>
      </c>
      <c r="Q2606" s="29" t="str">
        <f t="shared" si="245"/>
        <v/>
      </c>
      <c r="R2606" s="70" t="str">
        <f>IF(E2606="","",IF(Q2606="","",IFERROR(VLOOKUP(M2606,point3[],2,FALSE),1)))</f>
        <v/>
      </c>
      <c r="S2606" s="66" t="str">
        <f t="shared" si="246"/>
        <v/>
      </c>
      <c r="T2606" s="30" t="str">
        <f>IF(E2606="","",IF(S2606="","",IFERROR(VLOOKUP(M2606,point3[],2,FALSE),IF(M2606="","",1))))</f>
        <v/>
      </c>
    </row>
    <row r="2607" spans="2:20" ht="19.5" customHeight="1" x14ac:dyDescent="0.2">
      <c r="B2607" s="62"/>
      <c r="C2607" s="63"/>
      <c r="D2607" s="9"/>
      <c r="E2607" s="83"/>
      <c r="F2607" s="93"/>
      <c r="G2607" s="84"/>
      <c r="H2607" s="85"/>
      <c r="I2607" s="85"/>
      <c r="J2607" s="85"/>
      <c r="K2607" s="86"/>
      <c r="M2607" s="32" t="str">
        <f t="shared" si="242"/>
        <v/>
      </c>
      <c r="N2607" s="111" t="str">
        <f t="shared" si="243"/>
        <v/>
      </c>
      <c r="O2607" s="44" t="str">
        <f t="shared" si="247"/>
        <v/>
      </c>
      <c r="P2607" s="71" t="str">
        <f t="shared" si="244"/>
        <v/>
      </c>
      <c r="Q2607" s="29" t="str">
        <f t="shared" si="245"/>
        <v/>
      </c>
      <c r="R2607" s="70" t="str">
        <f>IF(E2607="","",IF(Q2607="","",IFERROR(VLOOKUP(M2607,point3[],2,FALSE),1)))</f>
        <v/>
      </c>
      <c r="S2607" s="66" t="str">
        <f t="shared" si="246"/>
        <v/>
      </c>
      <c r="T2607" s="30" t="str">
        <f>IF(E2607="","",IF(S2607="","",IFERROR(VLOOKUP(M2607,point3[],2,FALSE),IF(M2607="","",1))))</f>
        <v/>
      </c>
    </row>
    <row r="2608" spans="2:20" ht="19.5" customHeight="1" x14ac:dyDescent="0.2">
      <c r="B2608" s="62"/>
      <c r="C2608" s="63"/>
      <c r="D2608" s="9"/>
      <c r="E2608" s="83"/>
      <c r="F2608" s="93"/>
      <c r="G2608" s="84"/>
      <c r="H2608" s="85"/>
      <c r="I2608" s="85"/>
      <c r="J2608" s="85"/>
      <c r="K2608" s="86"/>
      <c r="M2608" s="32" t="str">
        <f t="shared" si="242"/>
        <v/>
      </c>
      <c r="N2608" s="111" t="str">
        <f t="shared" si="243"/>
        <v/>
      </c>
      <c r="O2608" s="44" t="str">
        <f t="shared" si="247"/>
        <v/>
      </c>
      <c r="P2608" s="71" t="str">
        <f t="shared" si="244"/>
        <v/>
      </c>
      <c r="Q2608" s="29" t="str">
        <f t="shared" si="245"/>
        <v/>
      </c>
      <c r="R2608" s="70" t="str">
        <f>IF(E2608="","",IF(Q2608="","",IFERROR(VLOOKUP(M2608,point3[],2,FALSE),1)))</f>
        <v/>
      </c>
      <c r="S2608" s="66" t="str">
        <f t="shared" si="246"/>
        <v/>
      </c>
      <c r="T2608" s="30" t="str">
        <f>IF(E2608="","",IF(S2608="","",IFERROR(VLOOKUP(M2608,point3[],2,FALSE),IF(M2608="","",1))))</f>
        <v/>
      </c>
    </row>
    <row r="2609" spans="2:20" ht="19.5" customHeight="1" x14ac:dyDescent="0.2">
      <c r="B2609" s="62"/>
      <c r="C2609" s="63"/>
      <c r="D2609" s="9"/>
      <c r="E2609" s="83"/>
      <c r="F2609" s="93"/>
      <c r="G2609" s="84"/>
      <c r="H2609" s="85"/>
      <c r="I2609" s="85"/>
      <c r="J2609" s="85"/>
      <c r="K2609" s="86"/>
      <c r="M2609" s="32" t="str">
        <f t="shared" si="242"/>
        <v/>
      </c>
      <c r="N2609" s="111" t="str">
        <f t="shared" si="243"/>
        <v/>
      </c>
      <c r="O2609" s="44" t="str">
        <f t="shared" si="247"/>
        <v/>
      </c>
      <c r="P2609" s="71" t="str">
        <f t="shared" si="244"/>
        <v/>
      </c>
      <c r="Q2609" s="29" t="str">
        <f t="shared" si="245"/>
        <v/>
      </c>
      <c r="R2609" s="70" t="str">
        <f>IF(E2609="","",IF(Q2609="","",IFERROR(VLOOKUP(M2609,point3[],2,FALSE),1)))</f>
        <v/>
      </c>
      <c r="S2609" s="66" t="str">
        <f t="shared" si="246"/>
        <v/>
      </c>
      <c r="T2609" s="30" t="str">
        <f>IF(E2609="","",IF(S2609="","",IFERROR(VLOOKUP(M2609,point3[],2,FALSE),IF(M2609="","",1))))</f>
        <v/>
      </c>
    </row>
    <row r="2610" spans="2:20" ht="19.5" customHeight="1" x14ac:dyDescent="0.2">
      <c r="B2610" s="62"/>
      <c r="C2610" s="63"/>
      <c r="D2610" s="9"/>
      <c r="E2610" s="83"/>
      <c r="F2610" s="93"/>
      <c r="G2610" s="84"/>
      <c r="H2610" s="85"/>
      <c r="I2610" s="85"/>
      <c r="J2610" s="85"/>
      <c r="K2610" s="86"/>
      <c r="M2610" s="32" t="str">
        <f t="shared" si="242"/>
        <v/>
      </c>
      <c r="N2610" s="111" t="str">
        <f t="shared" si="243"/>
        <v/>
      </c>
      <c r="O2610" s="44" t="str">
        <f t="shared" si="247"/>
        <v/>
      </c>
      <c r="P2610" s="71" t="str">
        <f t="shared" si="244"/>
        <v/>
      </c>
      <c r="Q2610" s="29" t="str">
        <f t="shared" si="245"/>
        <v/>
      </c>
      <c r="R2610" s="70" t="str">
        <f>IF(E2610="","",IF(Q2610="","",IFERROR(VLOOKUP(M2610,point3[],2,FALSE),1)))</f>
        <v/>
      </c>
      <c r="S2610" s="66" t="str">
        <f t="shared" si="246"/>
        <v/>
      </c>
      <c r="T2610" s="30" t="str">
        <f>IF(E2610="","",IF(S2610="","",IFERROR(VLOOKUP(M2610,point3[],2,FALSE),IF(M2610="","",1))))</f>
        <v/>
      </c>
    </row>
    <row r="2611" spans="2:20" ht="19.5" customHeight="1" x14ac:dyDescent="0.2">
      <c r="B2611" s="62"/>
      <c r="C2611" s="63"/>
      <c r="D2611" s="9"/>
      <c r="E2611" s="83"/>
      <c r="F2611" s="93"/>
      <c r="G2611" s="84"/>
      <c r="H2611" s="85"/>
      <c r="I2611" s="85"/>
      <c r="J2611" s="85"/>
      <c r="K2611" s="86"/>
      <c r="M2611" s="32" t="str">
        <f t="shared" si="242"/>
        <v/>
      </c>
      <c r="N2611" s="111" t="str">
        <f t="shared" si="243"/>
        <v/>
      </c>
      <c r="O2611" s="44" t="str">
        <f t="shared" si="247"/>
        <v/>
      </c>
      <c r="P2611" s="71" t="str">
        <f t="shared" si="244"/>
        <v/>
      </c>
      <c r="Q2611" s="29" t="str">
        <f t="shared" si="245"/>
        <v/>
      </c>
      <c r="R2611" s="70" t="str">
        <f>IF(E2611="","",IF(Q2611="","",IFERROR(VLOOKUP(M2611,point3[],2,FALSE),1)))</f>
        <v/>
      </c>
      <c r="S2611" s="66" t="str">
        <f t="shared" si="246"/>
        <v/>
      </c>
      <c r="T2611" s="30" t="str">
        <f>IF(E2611="","",IF(S2611="","",IFERROR(VLOOKUP(M2611,point3[],2,FALSE),IF(M2611="","",1))))</f>
        <v/>
      </c>
    </row>
    <row r="2612" spans="2:20" ht="19.5" customHeight="1" x14ac:dyDescent="0.2">
      <c r="B2612" s="62"/>
      <c r="C2612" s="63"/>
      <c r="D2612" s="9"/>
      <c r="E2612" s="83"/>
      <c r="F2612" s="93"/>
      <c r="G2612" s="84"/>
      <c r="H2612" s="85"/>
      <c r="I2612" s="85"/>
      <c r="J2612" s="85"/>
      <c r="K2612" s="86"/>
      <c r="M2612" s="32" t="str">
        <f t="shared" si="242"/>
        <v/>
      </c>
      <c r="N2612" s="111" t="str">
        <f t="shared" si="243"/>
        <v/>
      </c>
      <c r="O2612" s="44" t="str">
        <f t="shared" si="247"/>
        <v/>
      </c>
      <c r="P2612" s="71" t="str">
        <f t="shared" si="244"/>
        <v/>
      </c>
      <c r="Q2612" s="29" t="str">
        <f t="shared" si="245"/>
        <v/>
      </c>
      <c r="R2612" s="70" t="str">
        <f>IF(E2612="","",IF(Q2612="","",IFERROR(VLOOKUP(M2612,point3[],2,FALSE),1)))</f>
        <v/>
      </c>
      <c r="S2612" s="66" t="str">
        <f t="shared" si="246"/>
        <v/>
      </c>
      <c r="T2612" s="30" t="str">
        <f>IF(E2612="","",IF(S2612="","",IFERROR(VLOOKUP(M2612,point3[],2,FALSE),IF(M2612="","",1))))</f>
        <v/>
      </c>
    </row>
    <row r="2613" spans="2:20" ht="19.5" customHeight="1" x14ac:dyDescent="0.2">
      <c r="B2613" s="62"/>
      <c r="C2613" s="63"/>
      <c r="D2613" s="9"/>
      <c r="E2613" s="83"/>
      <c r="F2613" s="93"/>
      <c r="G2613" s="84"/>
      <c r="H2613" s="85"/>
      <c r="I2613" s="85"/>
      <c r="J2613" s="85"/>
      <c r="K2613" s="86"/>
      <c r="M2613" s="32" t="str">
        <f t="shared" si="242"/>
        <v/>
      </c>
      <c r="N2613" s="111" t="str">
        <f t="shared" si="243"/>
        <v/>
      </c>
      <c r="O2613" s="44" t="str">
        <f t="shared" si="247"/>
        <v/>
      </c>
      <c r="P2613" s="71" t="str">
        <f t="shared" si="244"/>
        <v/>
      </c>
      <c r="Q2613" s="29" t="str">
        <f t="shared" si="245"/>
        <v/>
      </c>
      <c r="R2613" s="70" t="str">
        <f>IF(E2613="","",IF(Q2613="","",IFERROR(VLOOKUP(M2613,point3[],2,FALSE),1)))</f>
        <v/>
      </c>
      <c r="S2613" s="66" t="str">
        <f t="shared" si="246"/>
        <v/>
      </c>
      <c r="T2613" s="30" t="str">
        <f>IF(E2613="","",IF(S2613="","",IFERROR(VLOOKUP(M2613,point3[],2,FALSE),IF(M2613="","",1))))</f>
        <v/>
      </c>
    </row>
    <row r="2614" spans="2:20" ht="19.5" customHeight="1" x14ac:dyDescent="0.2">
      <c r="B2614" s="62"/>
      <c r="C2614" s="63"/>
      <c r="D2614" s="9"/>
      <c r="E2614" s="83"/>
      <c r="F2614" s="93"/>
      <c r="G2614" s="84"/>
      <c r="H2614" s="85"/>
      <c r="I2614" s="85"/>
      <c r="J2614" s="85"/>
      <c r="K2614" s="86"/>
      <c r="M2614" s="32" t="str">
        <f t="shared" si="242"/>
        <v/>
      </c>
      <c r="N2614" s="111" t="str">
        <f t="shared" si="243"/>
        <v/>
      </c>
      <c r="O2614" s="44" t="str">
        <f t="shared" si="247"/>
        <v/>
      </c>
      <c r="P2614" s="71" t="str">
        <f t="shared" si="244"/>
        <v/>
      </c>
      <c r="Q2614" s="29" t="str">
        <f t="shared" si="245"/>
        <v/>
      </c>
      <c r="R2614" s="70" t="str">
        <f>IF(E2614="","",IF(Q2614="","",IFERROR(VLOOKUP(M2614,point3[],2,FALSE),1)))</f>
        <v/>
      </c>
      <c r="S2614" s="66" t="str">
        <f t="shared" si="246"/>
        <v/>
      </c>
      <c r="T2614" s="30" t="str">
        <f>IF(E2614="","",IF(S2614="","",IFERROR(VLOOKUP(M2614,point3[],2,FALSE),IF(M2614="","",1))))</f>
        <v/>
      </c>
    </row>
    <row r="2615" spans="2:20" ht="19.5" customHeight="1" x14ac:dyDescent="0.2">
      <c r="B2615" s="62"/>
      <c r="C2615" s="63"/>
      <c r="D2615" s="9"/>
      <c r="E2615" s="83"/>
      <c r="F2615" s="93"/>
      <c r="G2615" s="84"/>
      <c r="H2615" s="85"/>
      <c r="I2615" s="85"/>
      <c r="J2615" s="85"/>
      <c r="K2615" s="86"/>
      <c r="M2615" s="33" t="str">
        <f t="shared" si="242"/>
        <v/>
      </c>
      <c r="N2615" s="111" t="str">
        <f t="shared" si="243"/>
        <v/>
      </c>
      <c r="O2615" s="44" t="str">
        <f t="shared" si="247"/>
        <v/>
      </c>
      <c r="P2615" s="71" t="str">
        <f t="shared" si="244"/>
        <v/>
      </c>
      <c r="Q2615" s="29" t="str">
        <f t="shared" si="245"/>
        <v/>
      </c>
      <c r="R2615" s="70" t="str">
        <f>IF(E2615="","",IF(Q2615="","",IFERROR(VLOOKUP(M2615,point3[],2,FALSE),1)))</f>
        <v/>
      </c>
      <c r="S2615" s="66" t="str">
        <f t="shared" si="246"/>
        <v/>
      </c>
      <c r="T2615" s="30" t="str">
        <f>IF(E2615="","",IF(S2615="","",IFERROR(VLOOKUP(M2615,point3[],2,FALSE),IF(M2615="","",1))))</f>
        <v/>
      </c>
    </row>
    <row r="2616" spans="2:20" ht="19.5" customHeight="1" x14ac:dyDescent="0.2">
      <c r="B2616" s="62"/>
      <c r="C2616" s="63"/>
      <c r="D2616" s="9"/>
      <c r="E2616" s="83"/>
      <c r="F2616" s="93"/>
      <c r="G2616" s="84"/>
      <c r="H2616" s="85"/>
      <c r="I2616" s="85"/>
      <c r="J2616" s="85"/>
      <c r="K2616" s="86"/>
      <c r="M2616" s="32" t="str">
        <f t="shared" si="242"/>
        <v/>
      </c>
      <c r="N2616" s="111" t="str">
        <f t="shared" si="243"/>
        <v/>
      </c>
      <c r="O2616" s="44" t="str">
        <f t="shared" si="247"/>
        <v/>
      </c>
      <c r="P2616" s="71" t="str">
        <f t="shared" si="244"/>
        <v/>
      </c>
      <c r="Q2616" s="29" t="str">
        <f t="shared" si="245"/>
        <v/>
      </c>
      <c r="R2616" s="70" t="str">
        <f>IF(E2616="","",IF(Q2616="","",IFERROR(VLOOKUP(M2616,point3[],2,FALSE),1)))</f>
        <v/>
      </c>
      <c r="S2616" s="66" t="str">
        <f t="shared" si="246"/>
        <v/>
      </c>
      <c r="T2616" s="30" t="str">
        <f>IF(E2616="","",IF(S2616="","",IFERROR(VLOOKUP(M2616,point3[],2,FALSE),IF(M2616="","",1))))</f>
        <v/>
      </c>
    </row>
    <row r="2617" spans="2:20" ht="19.5" customHeight="1" x14ac:dyDescent="0.2">
      <c r="B2617" s="62"/>
      <c r="C2617" s="63"/>
      <c r="D2617" s="9"/>
      <c r="E2617" s="83"/>
      <c r="F2617" s="93"/>
      <c r="G2617" s="84"/>
      <c r="H2617" s="85"/>
      <c r="I2617" s="85"/>
      <c r="J2617" s="85"/>
      <c r="K2617" s="86"/>
      <c r="M2617" s="32" t="str">
        <f t="shared" si="242"/>
        <v/>
      </c>
      <c r="N2617" s="111" t="str">
        <f t="shared" si="243"/>
        <v/>
      </c>
      <c r="O2617" s="44" t="str">
        <f t="shared" si="247"/>
        <v/>
      </c>
      <c r="P2617" s="71" t="str">
        <f t="shared" si="244"/>
        <v/>
      </c>
      <c r="Q2617" s="29" t="str">
        <f t="shared" si="245"/>
        <v/>
      </c>
      <c r="R2617" s="70" t="str">
        <f>IF(E2617="","",IF(Q2617="","",IFERROR(VLOOKUP(M2617,point3[],2,FALSE),1)))</f>
        <v/>
      </c>
      <c r="S2617" s="66" t="str">
        <f t="shared" si="246"/>
        <v/>
      </c>
      <c r="T2617" s="30" t="str">
        <f>IF(E2617="","",IF(S2617="","",IFERROR(VLOOKUP(M2617,point3[],2,FALSE),IF(M2617="","",1))))</f>
        <v/>
      </c>
    </row>
    <row r="2618" spans="2:20" ht="19.5" customHeight="1" x14ac:dyDescent="0.2">
      <c r="B2618" s="62"/>
      <c r="C2618" s="63"/>
      <c r="D2618" s="9"/>
      <c r="E2618" s="83"/>
      <c r="F2618" s="93"/>
      <c r="G2618" s="84"/>
      <c r="H2618" s="85"/>
      <c r="I2618" s="85"/>
      <c r="J2618" s="85"/>
      <c r="K2618" s="86"/>
      <c r="M2618" s="32" t="str">
        <f t="shared" si="242"/>
        <v/>
      </c>
      <c r="N2618" s="111" t="str">
        <f t="shared" si="243"/>
        <v/>
      </c>
      <c r="O2618" s="44" t="str">
        <f t="shared" si="247"/>
        <v/>
      </c>
      <c r="P2618" s="71" t="str">
        <f t="shared" si="244"/>
        <v/>
      </c>
      <c r="Q2618" s="29" t="str">
        <f t="shared" si="245"/>
        <v/>
      </c>
      <c r="R2618" s="70" t="str">
        <f>IF(E2618="","",IF(Q2618="","",IFERROR(VLOOKUP(M2618,point3[],2,FALSE),1)))</f>
        <v/>
      </c>
      <c r="S2618" s="66" t="str">
        <f t="shared" si="246"/>
        <v/>
      </c>
      <c r="T2618" s="30" t="str">
        <f>IF(E2618="","",IF(S2618="","",IFERROR(VLOOKUP(M2618,point3[],2,FALSE),IF(M2618="","",1))))</f>
        <v/>
      </c>
    </row>
    <row r="2619" spans="2:20" ht="19.5" customHeight="1" x14ac:dyDescent="0.2">
      <c r="B2619" s="62"/>
      <c r="C2619" s="63"/>
      <c r="D2619" s="9"/>
      <c r="E2619" s="83"/>
      <c r="F2619" s="93"/>
      <c r="G2619" s="84"/>
      <c r="H2619" s="85"/>
      <c r="I2619" s="85"/>
      <c r="J2619" s="85"/>
      <c r="K2619" s="86"/>
      <c r="M2619" s="32" t="str">
        <f t="shared" si="242"/>
        <v/>
      </c>
      <c r="N2619" s="111" t="str">
        <f t="shared" si="243"/>
        <v/>
      </c>
      <c r="O2619" s="44" t="str">
        <f t="shared" si="247"/>
        <v/>
      </c>
      <c r="P2619" s="71" t="str">
        <f t="shared" si="244"/>
        <v/>
      </c>
      <c r="Q2619" s="29" t="str">
        <f t="shared" si="245"/>
        <v/>
      </c>
      <c r="R2619" s="70" t="str">
        <f>IF(E2619="","",IF(Q2619="","",IFERROR(VLOOKUP(M2619,point3[],2,FALSE),1)))</f>
        <v/>
      </c>
      <c r="S2619" s="66" t="str">
        <f t="shared" si="246"/>
        <v/>
      </c>
      <c r="T2619" s="30" t="str">
        <f>IF(E2619="","",IF(S2619="","",IFERROR(VLOOKUP(M2619,point3[],2,FALSE),IF(M2619="","",1))))</f>
        <v/>
      </c>
    </row>
    <row r="2620" spans="2:20" ht="19.5" customHeight="1" x14ac:dyDescent="0.2">
      <c r="B2620" s="62"/>
      <c r="C2620" s="63"/>
      <c r="D2620" s="9"/>
      <c r="E2620" s="83"/>
      <c r="F2620" s="93"/>
      <c r="G2620" s="84"/>
      <c r="H2620" s="85"/>
      <c r="I2620" s="85"/>
      <c r="J2620" s="85"/>
      <c r="K2620" s="86"/>
      <c r="M2620" s="32" t="str">
        <f t="shared" si="242"/>
        <v/>
      </c>
      <c r="N2620" s="111" t="str">
        <f t="shared" si="243"/>
        <v/>
      </c>
      <c r="O2620" s="44" t="str">
        <f t="shared" si="247"/>
        <v/>
      </c>
      <c r="P2620" s="71" t="str">
        <f t="shared" si="244"/>
        <v/>
      </c>
      <c r="Q2620" s="29" t="str">
        <f t="shared" si="245"/>
        <v/>
      </c>
      <c r="R2620" s="70" t="str">
        <f>IF(E2620="","",IF(Q2620="","",IFERROR(VLOOKUP(M2620,point3[],2,FALSE),1)))</f>
        <v/>
      </c>
      <c r="S2620" s="66" t="str">
        <f t="shared" si="246"/>
        <v/>
      </c>
      <c r="T2620" s="30" t="str">
        <f>IF(E2620="","",IF(S2620="","",IFERROR(VLOOKUP(M2620,point3[],2,FALSE),IF(M2620="","",1))))</f>
        <v/>
      </c>
    </row>
    <row r="2621" spans="2:20" ht="19.5" customHeight="1" x14ac:dyDescent="0.2">
      <c r="B2621" s="62"/>
      <c r="C2621" s="63"/>
      <c r="D2621" s="9"/>
      <c r="E2621" s="83"/>
      <c r="F2621" s="93"/>
      <c r="G2621" s="84"/>
      <c r="H2621" s="85"/>
      <c r="I2621" s="85"/>
      <c r="J2621" s="85"/>
      <c r="K2621" s="86"/>
      <c r="M2621" s="32" t="str">
        <f t="shared" si="242"/>
        <v/>
      </c>
      <c r="N2621" s="111" t="str">
        <f t="shared" si="243"/>
        <v/>
      </c>
      <c r="O2621" s="44" t="str">
        <f t="shared" si="247"/>
        <v/>
      </c>
      <c r="P2621" s="71" t="str">
        <f t="shared" si="244"/>
        <v/>
      </c>
      <c r="Q2621" s="29" t="str">
        <f t="shared" si="245"/>
        <v/>
      </c>
      <c r="R2621" s="70" t="str">
        <f>IF(E2621="","",IF(Q2621="","",IFERROR(VLOOKUP(M2621,point3[],2,FALSE),1)))</f>
        <v/>
      </c>
      <c r="S2621" s="66" t="str">
        <f t="shared" si="246"/>
        <v/>
      </c>
      <c r="T2621" s="30" t="str">
        <f>IF(E2621="","",IF(S2621="","",IFERROR(VLOOKUP(M2621,point3[],2,FALSE),IF(M2621="","",1))))</f>
        <v/>
      </c>
    </row>
    <row r="2622" spans="2:20" ht="19.5" customHeight="1" x14ac:dyDescent="0.2">
      <c r="B2622" s="62"/>
      <c r="C2622" s="63"/>
      <c r="D2622" s="9"/>
      <c r="E2622" s="83"/>
      <c r="F2622" s="93"/>
      <c r="G2622" s="84"/>
      <c r="H2622" s="85"/>
      <c r="I2622" s="85"/>
      <c r="J2622" s="85"/>
      <c r="K2622" s="86"/>
      <c r="M2622" s="32" t="str">
        <f t="shared" si="242"/>
        <v/>
      </c>
      <c r="N2622" s="111" t="str">
        <f t="shared" si="243"/>
        <v/>
      </c>
      <c r="O2622" s="44" t="str">
        <f t="shared" si="247"/>
        <v/>
      </c>
      <c r="P2622" s="71" t="str">
        <f t="shared" si="244"/>
        <v/>
      </c>
      <c r="Q2622" s="29" t="str">
        <f t="shared" si="245"/>
        <v/>
      </c>
      <c r="R2622" s="70" t="str">
        <f>IF(E2622="","",IF(Q2622="","",IFERROR(VLOOKUP(M2622,point3[],2,FALSE),1)))</f>
        <v/>
      </c>
      <c r="S2622" s="66" t="str">
        <f t="shared" si="246"/>
        <v/>
      </c>
      <c r="T2622" s="30" t="str">
        <f>IF(E2622="","",IF(S2622="","",IFERROR(VLOOKUP(M2622,point3[],2,FALSE),IF(M2622="","",1))))</f>
        <v/>
      </c>
    </row>
    <row r="2623" spans="2:20" ht="19.5" customHeight="1" x14ac:dyDescent="0.2">
      <c r="B2623" s="62"/>
      <c r="C2623" s="63"/>
      <c r="D2623" s="9"/>
      <c r="E2623" s="83"/>
      <c r="F2623" s="93"/>
      <c r="G2623" s="84"/>
      <c r="H2623" s="85"/>
      <c r="I2623" s="85"/>
      <c r="J2623" s="85"/>
      <c r="K2623" s="86"/>
      <c r="M2623" s="32" t="str">
        <f t="shared" si="242"/>
        <v/>
      </c>
      <c r="N2623" s="111" t="str">
        <f t="shared" si="243"/>
        <v/>
      </c>
      <c r="O2623" s="44" t="str">
        <f t="shared" si="247"/>
        <v/>
      </c>
      <c r="P2623" s="71" t="str">
        <f t="shared" si="244"/>
        <v/>
      </c>
      <c r="Q2623" s="29" t="str">
        <f t="shared" si="245"/>
        <v/>
      </c>
      <c r="R2623" s="70" t="str">
        <f>IF(E2623="","",IF(Q2623="","",IFERROR(VLOOKUP(M2623,point3[],2,FALSE),1)))</f>
        <v/>
      </c>
      <c r="S2623" s="66" t="str">
        <f t="shared" si="246"/>
        <v/>
      </c>
      <c r="T2623" s="30" t="str">
        <f>IF(E2623="","",IF(S2623="","",IFERROR(VLOOKUP(M2623,point3[],2,FALSE),IF(M2623="","",1))))</f>
        <v/>
      </c>
    </row>
    <row r="2624" spans="2:20" ht="19.5" customHeight="1" x14ac:dyDescent="0.2">
      <c r="B2624" s="62"/>
      <c r="C2624" s="63"/>
      <c r="D2624" s="9"/>
      <c r="E2624" s="83"/>
      <c r="F2624" s="93"/>
      <c r="G2624" s="84"/>
      <c r="H2624" s="85"/>
      <c r="I2624" s="85"/>
      <c r="J2624" s="85"/>
      <c r="K2624" s="86"/>
      <c r="M2624" s="32" t="str">
        <f t="shared" si="242"/>
        <v/>
      </c>
      <c r="N2624" s="111" t="str">
        <f t="shared" si="243"/>
        <v/>
      </c>
      <c r="O2624" s="44" t="str">
        <f t="shared" si="247"/>
        <v/>
      </c>
      <c r="P2624" s="71" t="str">
        <f t="shared" si="244"/>
        <v/>
      </c>
      <c r="Q2624" s="29" t="str">
        <f t="shared" si="245"/>
        <v/>
      </c>
      <c r="R2624" s="70" t="str">
        <f>IF(E2624="","",IF(Q2624="","",IFERROR(VLOOKUP(M2624,point3[],2,FALSE),1)))</f>
        <v/>
      </c>
      <c r="S2624" s="66" t="str">
        <f t="shared" si="246"/>
        <v/>
      </c>
      <c r="T2624" s="30" t="str">
        <f>IF(E2624="","",IF(S2624="","",IFERROR(VLOOKUP(M2624,point3[],2,FALSE),IF(M2624="","",1))))</f>
        <v/>
      </c>
    </row>
    <row r="2625" spans="2:20" ht="19.5" customHeight="1" x14ac:dyDescent="0.2">
      <c r="B2625" s="62"/>
      <c r="C2625" s="63"/>
      <c r="D2625" s="9"/>
      <c r="E2625" s="83"/>
      <c r="F2625" s="93"/>
      <c r="G2625" s="84"/>
      <c r="H2625" s="85"/>
      <c r="I2625" s="85"/>
      <c r="J2625" s="85"/>
      <c r="K2625" s="86"/>
      <c r="M2625" s="32" t="str">
        <f t="shared" si="242"/>
        <v/>
      </c>
      <c r="N2625" s="111" t="str">
        <f t="shared" si="243"/>
        <v/>
      </c>
      <c r="O2625" s="44" t="str">
        <f t="shared" si="247"/>
        <v/>
      </c>
      <c r="P2625" s="71" t="str">
        <f t="shared" si="244"/>
        <v/>
      </c>
      <c r="Q2625" s="29" t="str">
        <f t="shared" si="245"/>
        <v/>
      </c>
      <c r="R2625" s="70" t="str">
        <f>IF(E2625="","",IF(Q2625="","",IFERROR(VLOOKUP(M2625,point3[],2,FALSE),1)))</f>
        <v/>
      </c>
      <c r="S2625" s="66" t="str">
        <f t="shared" si="246"/>
        <v/>
      </c>
      <c r="T2625" s="30" t="str">
        <f>IF(E2625="","",IF(S2625="","",IFERROR(VLOOKUP(M2625,point3[],2,FALSE),IF(M2625="","",1))))</f>
        <v/>
      </c>
    </row>
    <row r="2626" spans="2:20" ht="19.5" customHeight="1" x14ac:dyDescent="0.2">
      <c r="B2626" s="62"/>
      <c r="C2626" s="63"/>
      <c r="D2626" s="9"/>
      <c r="E2626" s="83"/>
      <c r="F2626" s="93"/>
      <c r="G2626" s="84"/>
      <c r="H2626" s="85"/>
      <c r="I2626" s="85"/>
      <c r="J2626" s="85"/>
      <c r="K2626" s="86"/>
      <c r="M2626" s="32" t="str">
        <f t="shared" si="242"/>
        <v/>
      </c>
      <c r="N2626" s="111" t="str">
        <f t="shared" si="243"/>
        <v/>
      </c>
      <c r="O2626" s="44" t="str">
        <f t="shared" si="247"/>
        <v/>
      </c>
      <c r="P2626" s="71" t="str">
        <f t="shared" si="244"/>
        <v/>
      </c>
      <c r="Q2626" s="29" t="str">
        <f t="shared" si="245"/>
        <v/>
      </c>
      <c r="R2626" s="70" t="str">
        <f>IF(E2626="","",IF(Q2626="","",IFERROR(VLOOKUP(M2626,point3[],2,FALSE),1)))</f>
        <v/>
      </c>
      <c r="S2626" s="66" t="str">
        <f t="shared" si="246"/>
        <v/>
      </c>
      <c r="T2626" s="30" t="str">
        <f>IF(E2626="","",IF(S2626="","",IFERROR(VLOOKUP(M2626,point3[],2,FALSE),IF(M2626="","",1))))</f>
        <v/>
      </c>
    </row>
    <row r="2627" spans="2:20" ht="19.5" customHeight="1" x14ac:dyDescent="0.2">
      <c r="B2627" s="62"/>
      <c r="C2627" s="63"/>
      <c r="D2627" s="9"/>
      <c r="E2627" s="83"/>
      <c r="F2627" s="93"/>
      <c r="G2627" s="84"/>
      <c r="H2627" s="85"/>
      <c r="I2627" s="85"/>
      <c r="J2627" s="85"/>
      <c r="K2627" s="86"/>
      <c r="M2627" s="32" t="str">
        <f t="shared" si="242"/>
        <v/>
      </c>
      <c r="N2627" s="111" t="str">
        <f t="shared" si="243"/>
        <v/>
      </c>
      <c r="O2627" s="44" t="str">
        <f t="shared" si="247"/>
        <v/>
      </c>
      <c r="P2627" s="71" t="str">
        <f t="shared" si="244"/>
        <v/>
      </c>
      <c r="Q2627" s="29" t="str">
        <f t="shared" si="245"/>
        <v/>
      </c>
      <c r="R2627" s="70" t="str">
        <f>IF(E2627="","",IF(Q2627="","",IFERROR(VLOOKUP(M2627,point3[],2,FALSE),1)))</f>
        <v/>
      </c>
      <c r="S2627" s="66" t="str">
        <f t="shared" si="246"/>
        <v/>
      </c>
      <c r="T2627" s="30" t="str">
        <f>IF(E2627="","",IF(S2627="","",IFERROR(VLOOKUP(M2627,point3[],2,FALSE),IF(M2627="","",1))))</f>
        <v/>
      </c>
    </row>
    <row r="2628" spans="2:20" ht="19.5" customHeight="1" x14ac:dyDescent="0.2">
      <c r="B2628" s="62"/>
      <c r="C2628" s="63"/>
      <c r="D2628" s="9"/>
      <c r="E2628" s="83"/>
      <c r="F2628" s="93"/>
      <c r="G2628" s="84"/>
      <c r="H2628" s="85"/>
      <c r="I2628" s="85"/>
      <c r="J2628" s="85"/>
      <c r="K2628" s="86"/>
      <c r="M2628" s="32" t="str">
        <f t="shared" si="242"/>
        <v/>
      </c>
      <c r="N2628" s="111" t="str">
        <f t="shared" si="243"/>
        <v/>
      </c>
      <c r="O2628" s="44" t="str">
        <f t="shared" si="247"/>
        <v/>
      </c>
      <c r="P2628" s="71" t="str">
        <f t="shared" si="244"/>
        <v/>
      </c>
      <c r="Q2628" s="29" t="str">
        <f t="shared" si="245"/>
        <v/>
      </c>
      <c r="R2628" s="70" t="str">
        <f>IF(E2628="","",IF(Q2628="","",IFERROR(VLOOKUP(M2628,point3[],2,FALSE),1)))</f>
        <v/>
      </c>
      <c r="S2628" s="66" t="str">
        <f t="shared" si="246"/>
        <v/>
      </c>
      <c r="T2628" s="30" t="str">
        <f>IF(E2628="","",IF(S2628="","",IFERROR(VLOOKUP(M2628,point3[],2,FALSE),IF(M2628="","",1))))</f>
        <v/>
      </c>
    </row>
    <row r="2629" spans="2:20" ht="19.5" customHeight="1" x14ac:dyDescent="0.2">
      <c r="B2629" s="62"/>
      <c r="C2629" s="63"/>
      <c r="D2629" s="9"/>
      <c r="E2629" s="83"/>
      <c r="F2629" s="93"/>
      <c r="G2629" s="84"/>
      <c r="H2629" s="85"/>
      <c r="I2629" s="85"/>
      <c r="J2629" s="85"/>
      <c r="K2629" s="86"/>
      <c r="M2629" s="32" t="str">
        <f t="shared" si="242"/>
        <v/>
      </c>
      <c r="N2629" s="111" t="str">
        <f t="shared" si="243"/>
        <v/>
      </c>
      <c r="O2629" s="44" t="str">
        <f t="shared" si="247"/>
        <v/>
      </c>
      <c r="P2629" s="71" t="str">
        <f t="shared" si="244"/>
        <v/>
      </c>
      <c r="Q2629" s="29" t="str">
        <f t="shared" si="245"/>
        <v/>
      </c>
      <c r="R2629" s="70" t="str">
        <f>IF(E2629="","",IF(Q2629="","",IFERROR(VLOOKUP(M2629,point3[],2,FALSE),1)))</f>
        <v/>
      </c>
      <c r="S2629" s="66" t="str">
        <f t="shared" si="246"/>
        <v/>
      </c>
      <c r="T2629" s="30" t="str">
        <f>IF(E2629="","",IF(S2629="","",IFERROR(VLOOKUP(M2629,point3[],2,FALSE),IF(M2629="","",1))))</f>
        <v/>
      </c>
    </row>
    <row r="2630" spans="2:20" ht="19.5" customHeight="1" x14ac:dyDescent="0.2">
      <c r="B2630" s="62"/>
      <c r="C2630" s="63"/>
      <c r="D2630" s="9"/>
      <c r="E2630" s="83"/>
      <c r="F2630" s="93"/>
      <c r="G2630" s="84"/>
      <c r="H2630" s="85"/>
      <c r="I2630" s="85"/>
      <c r="J2630" s="85"/>
      <c r="K2630" s="86"/>
      <c r="M2630" s="32" t="str">
        <f t="shared" si="242"/>
        <v/>
      </c>
      <c r="N2630" s="111" t="str">
        <f t="shared" si="243"/>
        <v/>
      </c>
      <c r="O2630" s="44" t="str">
        <f t="shared" si="247"/>
        <v/>
      </c>
      <c r="P2630" s="71" t="str">
        <f t="shared" si="244"/>
        <v/>
      </c>
      <c r="Q2630" s="29" t="str">
        <f t="shared" si="245"/>
        <v/>
      </c>
      <c r="R2630" s="70" t="str">
        <f>IF(E2630="","",IF(Q2630="","",IFERROR(VLOOKUP(M2630,point3[],2,FALSE),1)))</f>
        <v/>
      </c>
      <c r="S2630" s="66" t="str">
        <f t="shared" si="246"/>
        <v/>
      </c>
      <c r="T2630" s="30" t="str">
        <f>IF(E2630="","",IF(S2630="","",IFERROR(VLOOKUP(M2630,point3[],2,FALSE),IF(M2630="","",1))))</f>
        <v/>
      </c>
    </row>
    <row r="2631" spans="2:20" ht="19.5" customHeight="1" x14ac:dyDescent="0.2">
      <c r="B2631" s="62"/>
      <c r="C2631" s="63"/>
      <c r="D2631" s="9"/>
      <c r="E2631" s="83"/>
      <c r="F2631" s="93"/>
      <c r="G2631" s="84"/>
      <c r="H2631" s="85"/>
      <c r="I2631" s="85"/>
      <c r="J2631" s="85"/>
      <c r="K2631" s="86"/>
      <c r="M2631" s="32" t="str">
        <f t="shared" ref="M2631:M2694" si="248">IF(E2631="","",LEFT(E2631,6))</f>
        <v/>
      </c>
      <c r="N2631" s="111" t="str">
        <f t="shared" ref="N2631:N2694" si="249">IF(F2631="","",F2631)</f>
        <v/>
      </c>
      <c r="O2631" s="44" t="str">
        <f t="shared" si="247"/>
        <v/>
      </c>
      <c r="P2631" s="71" t="str">
        <f t="shared" ref="P2631:P2694" si="250">IF(F2631="","",IF(O2631&lt;&gt;0,1/O2631,0))</f>
        <v/>
      </c>
      <c r="Q2631" s="29" t="str">
        <f t="shared" ref="Q2631:Q2694" si="251">IF(OR(K2631="CW",K2631="SSB",K2631="FM",K2631="AM"),"電信・電話","")</f>
        <v/>
      </c>
      <c r="R2631" s="70" t="str">
        <f>IF(E2631="","",IF(Q2631="","",IFERROR(VLOOKUP(M2631,point3[],2,FALSE),1)))</f>
        <v/>
      </c>
      <c r="S2631" s="66" t="str">
        <f t="shared" ref="S2631:S2694" si="252">IF(OR(K2631="CW",K2631="SSB",K2631="FM",K2631="AM",K2631=""),"","デジタル")</f>
        <v/>
      </c>
      <c r="T2631" s="30" t="str">
        <f>IF(E2631="","",IF(S2631="","",IFERROR(VLOOKUP(M2631,point3[],2,FALSE),IF(M2631="","",1))))</f>
        <v/>
      </c>
    </row>
    <row r="2632" spans="2:20" ht="19.5" customHeight="1" x14ac:dyDescent="0.2">
      <c r="B2632" s="62"/>
      <c r="C2632" s="63"/>
      <c r="D2632" s="9"/>
      <c r="E2632" s="83"/>
      <c r="F2632" s="93"/>
      <c r="G2632" s="84"/>
      <c r="H2632" s="85"/>
      <c r="I2632" s="85"/>
      <c r="J2632" s="85"/>
      <c r="K2632" s="86"/>
      <c r="M2632" s="32" t="str">
        <f t="shared" si="248"/>
        <v/>
      </c>
      <c r="N2632" s="111" t="str">
        <f t="shared" si="249"/>
        <v/>
      </c>
      <c r="O2632" s="44" t="str">
        <f t="shared" ref="O2632:O2695" si="253">IF(F2632="","",COUNTIF($N$7:$N$3064,F2632))</f>
        <v/>
      </c>
      <c r="P2632" s="71" t="str">
        <f t="shared" si="250"/>
        <v/>
      </c>
      <c r="Q2632" s="29" t="str">
        <f t="shared" si="251"/>
        <v/>
      </c>
      <c r="R2632" s="70" t="str">
        <f>IF(E2632="","",IF(Q2632="","",IFERROR(VLOOKUP(M2632,point3[],2,FALSE),1)))</f>
        <v/>
      </c>
      <c r="S2632" s="66" t="str">
        <f t="shared" si="252"/>
        <v/>
      </c>
      <c r="T2632" s="30" t="str">
        <f>IF(E2632="","",IF(S2632="","",IFERROR(VLOOKUP(M2632,point3[],2,FALSE),IF(M2632="","",1))))</f>
        <v/>
      </c>
    </row>
    <row r="2633" spans="2:20" ht="19.5" customHeight="1" x14ac:dyDescent="0.2">
      <c r="B2633" s="62"/>
      <c r="C2633" s="63"/>
      <c r="D2633" s="9"/>
      <c r="E2633" s="83"/>
      <c r="F2633" s="93"/>
      <c r="G2633" s="84"/>
      <c r="H2633" s="85"/>
      <c r="I2633" s="85"/>
      <c r="J2633" s="85"/>
      <c r="K2633" s="86"/>
      <c r="M2633" s="32" t="str">
        <f t="shared" si="248"/>
        <v/>
      </c>
      <c r="N2633" s="111" t="str">
        <f t="shared" si="249"/>
        <v/>
      </c>
      <c r="O2633" s="44" t="str">
        <f t="shared" si="253"/>
        <v/>
      </c>
      <c r="P2633" s="71" t="str">
        <f t="shared" si="250"/>
        <v/>
      </c>
      <c r="Q2633" s="29" t="str">
        <f t="shared" si="251"/>
        <v/>
      </c>
      <c r="R2633" s="70" t="str">
        <f>IF(E2633="","",IF(Q2633="","",IFERROR(VLOOKUP(M2633,point3[],2,FALSE),1)))</f>
        <v/>
      </c>
      <c r="S2633" s="66" t="str">
        <f t="shared" si="252"/>
        <v/>
      </c>
      <c r="T2633" s="30" t="str">
        <f>IF(E2633="","",IF(S2633="","",IFERROR(VLOOKUP(M2633,point3[],2,FALSE),IF(M2633="","",1))))</f>
        <v/>
      </c>
    </row>
    <row r="2634" spans="2:20" ht="19.5" customHeight="1" x14ac:dyDescent="0.2">
      <c r="B2634" s="62"/>
      <c r="C2634" s="63"/>
      <c r="D2634" s="9"/>
      <c r="E2634" s="83"/>
      <c r="F2634" s="93"/>
      <c r="G2634" s="84"/>
      <c r="H2634" s="85"/>
      <c r="I2634" s="85"/>
      <c r="J2634" s="85"/>
      <c r="K2634" s="86"/>
      <c r="M2634" s="33" t="str">
        <f t="shared" si="248"/>
        <v/>
      </c>
      <c r="N2634" s="111" t="str">
        <f t="shared" si="249"/>
        <v/>
      </c>
      <c r="O2634" s="44" t="str">
        <f t="shared" si="253"/>
        <v/>
      </c>
      <c r="P2634" s="71" t="str">
        <f t="shared" si="250"/>
        <v/>
      </c>
      <c r="Q2634" s="29" t="str">
        <f t="shared" si="251"/>
        <v/>
      </c>
      <c r="R2634" s="70" t="str">
        <f>IF(E2634="","",IF(Q2634="","",IFERROR(VLOOKUP(M2634,point3[],2,FALSE),1)))</f>
        <v/>
      </c>
      <c r="S2634" s="66" t="str">
        <f t="shared" si="252"/>
        <v/>
      </c>
      <c r="T2634" s="30" t="str">
        <f>IF(E2634="","",IF(S2634="","",IFERROR(VLOOKUP(M2634,point3[],2,FALSE),IF(M2634="","",1))))</f>
        <v/>
      </c>
    </row>
    <row r="2635" spans="2:20" ht="19.5" customHeight="1" x14ac:dyDescent="0.2">
      <c r="B2635" s="62"/>
      <c r="C2635" s="63"/>
      <c r="D2635" s="9"/>
      <c r="E2635" s="83"/>
      <c r="F2635" s="93"/>
      <c r="G2635" s="84"/>
      <c r="H2635" s="85"/>
      <c r="I2635" s="85"/>
      <c r="J2635" s="85"/>
      <c r="K2635" s="86"/>
      <c r="M2635" s="32" t="str">
        <f t="shared" si="248"/>
        <v/>
      </c>
      <c r="N2635" s="111" t="str">
        <f t="shared" si="249"/>
        <v/>
      </c>
      <c r="O2635" s="44" t="str">
        <f t="shared" si="253"/>
        <v/>
      </c>
      <c r="P2635" s="71" t="str">
        <f t="shared" si="250"/>
        <v/>
      </c>
      <c r="Q2635" s="29" t="str">
        <f t="shared" si="251"/>
        <v/>
      </c>
      <c r="R2635" s="70" t="str">
        <f>IF(E2635="","",IF(Q2635="","",IFERROR(VLOOKUP(M2635,point3[],2,FALSE),1)))</f>
        <v/>
      </c>
      <c r="S2635" s="66" t="str">
        <f t="shared" si="252"/>
        <v/>
      </c>
      <c r="T2635" s="30" t="str">
        <f>IF(E2635="","",IF(S2635="","",IFERROR(VLOOKUP(M2635,point3[],2,FALSE),IF(M2635="","",1))))</f>
        <v/>
      </c>
    </row>
    <row r="2636" spans="2:20" ht="19.5" customHeight="1" x14ac:dyDescent="0.2">
      <c r="B2636" s="62"/>
      <c r="C2636" s="63"/>
      <c r="D2636" s="9"/>
      <c r="E2636" s="83"/>
      <c r="F2636" s="93"/>
      <c r="G2636" s="84"/>
      <c r="H2636" s="85"/>
      <c r="I2636" s="85"/>
      <c r="J2636" s="85"/>
      <c r="K2636" s="86"/>
      <c r="M2636" s="32" t="str">
        <f t="shared" si="248"/>
        <v/>
      </c>
      <c r="N2636" s="111" t="str">
        <f t="shared" si="249"/>
        <v/>
      </c>
      <c r="O2636" s="44" t="str">
        <f t="shared" si="253"/>
        <v/>
      </c>
      <c r="P2636" s="71" t="str">
        <f t="shared" si="250"/>
        <v/>
      </c>
      <c r="Q2636" s="29" t="str">
        <f t="shared" si="251"/>
        <v/>
      </c>
      <c r="R2636" s="70" t="str">
        <f>IF(E2636="","",IF(Q2636="","",IFERROR(VLOOKUP(M2636,point3[],2,FALSE),1)))</f>
        <v/>
      </c>
      <c r="S2636" s="66" t="str">
        <f t="shared" si="252"/>
        <v/>
      </c>
      <c r="T2636" s="30" t="str">
        <f>IF(E2636="","",IF(S2636="","",IFERROR(VLOOKUP(M2636,point3[],2,FALSE),IF(M2636="","",1))))</f>
        <v/>
      </c>
    </row>
    <row r="2637" spans="2:20" ht="19.5" customHeight="1" x14ac:dyDescent="0.2">
      <c r="B2637" s="62"/>
      <c r="C2637" s="63"/>
      <c r="D2637" s="9"/>
      <c r="E2637" s="83"/>
      <c r="F2637" s="93"/>
      <c r="G2637" s="84"/>
      <c r="H2637" s="85"/>
      <c r="I2637" s="85"/>
      <c r="J2637" s="85"/>
      <c r="K2637" s="86"/>
      <c r="M2637" s="32" t="str">
        <f t="shared" si="248"/>
        <v/>
      </c>
      <c r="N2637" s="111" t="str">
        <f t="shared" si="249"/>
        <v/>
      </c>
      <c r="O2637" s="44" t="str">
        <f t="shared" si="253"/>
        <v/>
      </c>
      <c r="P2637" s="71" t="str">
        <f t="shared" si="250"/>
        <v/>
      </c>
      <c r="Q2637" s="29" t="str">
        <f t="shared" si="251"/>
        <v/>
      </c>
      <c r="R2637" s="70" t="str">
        <f>IF(E2637="","",IF(Q2637="","",IFERROR(VLOOKUP(M2637,point3[],2,FALSE),1)))</f>
        <v/>
      </c>
      <c r="S2637" s="66" t="str">
        <f t="shared" si="252"/>
        <v/>
      </c>
      <c r="T2637" s="30" t="str">
        <f>IF(E2637="","",IF(S2637="","",IFERROR(VLOOKUP(M2637,point3[],2,FALSE),IF(M2637="","",1))))</f>
        <v/>
      </c>
    </row>
    <row r="2638" spans="2:20" ht="19.5" customHeight="1" x14ac:dyDescent="0.2">
      <c r="B2638" s="62"/>
      <c r="C2638" s="63"/>
      <c r="D2638" s="9"/>
      <c r="E2638" s="83"/>
      <c r="F2638" s="93"/>
      <c r="G2638" s="84"/>
      <c r="H2638" s="85"/>
      <c r="I2638" s="85"/>
      <c r="J2638" s="85"/>
      <c r="K2638" s="86"/>
      <c r="M2638" s="32" t="str">
        <f t="shared" si="248"/>
        <v/>
      </c>
      <c r="N2638" s="111" t="str">
        <f t="shared" si="249"/>
        <v/>
      </c>
      <c r="O2638" s="44" t="str">
        <f t="shared" si="253"/>
        <v/>
      </c>
      <c r="P2638" s="71" t="str">
        <f t="shared" si="250"/>
        <v/>
      </c>
      <c r="Q2638" s="29" t="str">
        <f t="shared" si="251"/>
        <v/>
      </c>
      <c r="R2638" s="70" t="str">
        <f>IF(E2638="","",IF(Q2638="","",IFERROR(VLOOKUP(M2638,point3[],2,FALSE),1)))</f>
        <v/>
      </c>
      <c r="S2638" s="66" t="str">
        <f t="shared" si="252"/>
        <v/>
      </c>
      <c r="T2638" s="30" t="str">
        <f>IF(E2638="","",IF(S2638="","",IFERROR(VLOOKUP(M2638,point3[],2,FALSE),IF(M2638="","",1))))</f>
        <v/>
      </c>
    </row>
    <row r="2639" spans="2:20" ht="19.5" customHeight="1" x14ac:dyDescent="0.2">
      <c r="B2639" s="62"/>
      <c r="C2639" s="63"/>
      <c r="D2639" s="9"/>
      <c r="E2639" s="83"/>
      <c r="F2639" s="93"/>
      <c r="G2639" s="84"/>
      <c r="H2639" s="85"/>
      <c r="I2639" s="85"/>
      <c r="J2639" s="85"/>
      <c r="K2639" s="86"/>
      <c r="M2639" s="32" t="str">
        <f t="shared" si="248"/>
        <v/>
      </c>
      <c r="N2639" s="111" t="str">
        <f t="shared" si="249"/>
        <v/>
      </c>
      <c r="O2639" s="44" t="str">
        <f t="shared" si="253"/>
        <v/>
      </c>
      <c r="P2639" s="71" t="str">
        <f t="shared" si="250"/>
        <v/>
      </c>
      <c r="Q2639" s="29" t="str">
        <f t="shared" si="251"/>
        <v/>
      </c>
      <c r="R2639" s="70" t="str">
        <f>IF(E2639="","",IF(Q2639="","",IFERROR(VLOOKUP(M2639,point3[],2,FALSE),1)))</f>
        <v/>
      </c>
      <c r="S2639" s="66" t="str">
        <f t="shared" si="252"/>
        <v/>
      </c>
      <c r="T2639" s="30" t="str">
        <f>IF(E2639="","",IF(S2639="","",IFERROR(VLOOKUP(M2639,point3[],2,FALSE),IF(M2639="","",1))))</f>
        <v/>
      </c>
    </row>
    <row r="2640" spans="2:20" ht="19.5" customHeight="1" x14ac:dyDescent="0.2">
      <c r="B2640" s="62"/>
      <c r="C2640" s="63"/>
      <c r="D2640" s="9"/>
      <c r="E2640" s="83"/>
      <c r="F2640" s="93"/>
      <c r="G2640" s="84"/>
      <c r="H2640" s="85"/>
      <c r="I2640" s="85"/>
      <c r="J2640" s="85"/>
      <c r="K2640" s="86"/>
      <c r="M2640" s="32" t="str">
        <f t="shared" si="248"/>
        <v/>
      </c>
      <c r="N2640" s="111" t="str">
        <f t="shared" si="249"/>
        <v/>
      </c>
      <c r="O2640" s="44" t="str">
        <f t="shared" si="253"/>
        <v/>
      </c>
      <c r="P2640" s="71" t="str">
        <f t="shared" si="250"/>
        <v/>
      </c>
      <c r="Q2640" s="29" t="str">
        <f t="shared" si="251"/>
        <v/>
      </c>
      <c r="R2640" s="70" t="str">
        <f>IF(E2640="","",IF(Q2640="","",IFERROR(VLOOKUP(M2640,point3[],2,FALSE),1)))</f>
        <v/>
      </c>
      <c r="S2640" s="66" t="str">
        <f t="shared" si="252"/>
        <v/>
      </c>
      <c r="T2640" s="30" t="str">
        <f>IF(E2640="","",IF(S2640="","",IFERROR(VLOOKUP(M2640,point3[],2,FALSE),IF(M2640="","",1))))</f>
        <v/>
      </c>
    </row>
    <row r="2641" spans="2:20" ht="19.5" customHeight="1" x14ac:dyDescent="0.2">
      <c r="B2641" s="62"/>
      <c r="C2641" s="63"/>
      <c r="D2641" s="9"/>
      <c r="E2641" s="83"/>
      <c r="F2641" s="93"/>
      <c r="G2641" s="84"/>
      <c r="H2641" s="85"/>
      <c r="I2641" s="85"/>
      <c r="J2641" s="85"/>
      <c r="K2641" s="86"/>
      <c r="M2641" s="32" t="str">
        <f t="shared" si="248"/>
        <v/>
      </c>
      <c r="N2641" s="111" t="str">
        <f t="shared" si="249"/>
        <v/>
      </c>
      <c r="O2641" s="44" t="str">
        <f t="shared" si="253"/>
        <v/>
      </c>
      <c r="P2641" s="71" t="str">
        <f t="shared" si="250"/>
        <v/>
      </c>
      <c r="Q2641" s="29" t="str">
        <f t="shared" si="251"/>
        <v/>
      </c>
      <c r="R2641" s="70" t="str">
        <f>IF(E2641="","",IF(Q2641="","",IFERROR(VLOOKUP(M2641,point3[],2,FALSE),1)))</f>
        <v/>
      </c>
      <c r="S2641" s="66" t="str">
        <f t="shared" si="252"/>
        <v/>
      </c>
      <c r="T2641" s="30" t="str">
        <f>IF(E2641="","",IF(S2641="","",IFERROR(VLOOKUP(M2641,point3[],2,FALSE),IF(M2641="","",1))))</f>
        <v/>
      </c>
    </row>
    <row r="2642" spans="2:20" ht="19.5" customHeight="1" x14ac:dyDescent="0.2">
      <c r="B2642" s="62"/>
      <c r="C2642" s="63"/>
      <c r="D2642" s="9"/>
      <c r="E2642" s="83"/>
      <c r="F2642" s="93"/>
      <c r="G2642" s="84"/>
      <c r="H2642" s="85"/>
      <c r="I2642" s="85"/>
      <c r="J2642" s="85"/>
      <c r="K2642" s="86"/>
      <c r="M2642" s="32" t="str">
        <f t="shared" si="248"/>
        <v/>
      </c>
      <c r="N2642" s="111" t="str">
        <f t="shared" si="249"/>
        <v/>
      </c>
      <c r="O2642" s="44" t="str">
        <f t="shared" si="253"/>
        <v/>
      </c>
      <c r="P2642" s="71" t="str">
        <f t="shared" si="250"/>
        <v/>
      </c>
      <c r="Q2642" s="29" t="str">
        <f t="shared" si="251"/>
        <v/>
      </c>
      <c r="R2642" s="70" t="str">
        <f>IF(E2642="","",IF(Q2642="","",IFERROR(VLOOKUP(M2642,point3[],2,FALSE),1)))</f>
        <v/>
      </c>
      <c r="S2642" s="66" t="str">
        <f t="shared" si="252"/>
        <v/>
      </c>
      <c r="T2642" s="30" t="str">
        <f>IF(E2642="","",IF(S2642="","",IFERROR(VLOOKUP(M2642,point3[],2,FALSE),IF(M2642="","",1))))</f>
        <v/>
      </c>
    </row>
    <row r="2643" spans="2:20" ht="19.5" customHeight="1" x14ac:dyDescent="0.2">
      <c r="B2643" s="62"/>
      <c r="C2643" s="63"/>
      <c r="D2643" s="9"/>
      <c r="E2643" s="83"/>
      <c r="F2643" s="93"/>
      <c r="G2643" s="84"/>
      <c r="H2643" s="85"/>
      <c r="I2643" s="85"/>
      <c r="J2643" s="85"/>
      <c r="K2643" s="86"/>
      <c r="M2643" s="32" t="str">
        <f t="shared" si="248"/>
        <v/>
      </c>
      <c r="N2643" s="111" t="str">
        <f t="shared" si="249"/>
        <v/>
      </c>
      <c r="O2643" s="44" t="str">
        <f t="shared" si="253"/>
        <v/>
      </c>
      <c r="P2643" s="71" t="str">
        <f t="shared" si="250"/>
        <v/>
      </c>
      <c r="Q2643" s="29" t="str">
        <f t="shared" si="251"/>
        <v/>
      </c>
      <c r="R2643" s="70" t="str">
        <f>IF(E2643="","",IF(Q2643="","",IFERROR(VLOOKUP(M2643,point3[],2,FALSE),1)))</f>
        <v/>
      </c>
      <c r="S2643" s="66" t="str">
        <f t="shared" si="252"/>
        <v/>
      </c>
      <c r="T2643" s="30" t="str">
        <f>IF(E2643="","",IF(S2643="","",IFERROR(VLOOKUP(M2643,point3[],2,FALSE),IF(M2643="","",1))))</f>
        <v/>
      </c>
    </row>
    <row r="2644" spans="2:20" ht="19.5" customHeight="1" x14ac:dyDescent="0.2">
      <c r="B2644" s="62"/>
      <c r="C2644" s="63"/>
      <c r="D2644" s="9"/>
      <c r="E2644" s="83"/>
      <c r="F2644" s="93"/>
      <c r="G2644" s="84"/>
      <c r="H2644" s="85"/>
      <c r="I2644" s="85"/>
      <c r="J2644" s="85"/>
      <c r="K2644" s="86"/>
      <c r="M2644" s="32" t="str">
        <f t="shared" si="248"/>
        <v/>
      </c>
      <c r="N2644" s="111" t="str">
        <f t="shared" si="249"/>
        <v/>
      </c>
      <c r="O2644" s="44" t="str">
        <f t="shared" si="253"/>
        <v/>
      </c>
      <c r="P2644" s="71" t="str">
        <f t="shared" si="250"/>
        <v/>
      </c>
      <c r="Q2644" s="29" t="str">
        <f t="shared" si="251"/>
        <v/>
      </c>
      <c r="R2644" s="70" t="str">
        <f>IF(E2644="","",IF(Q2644="","",IFERROR(VLOOKUP(M2644,point3[],2,FALSE),1)))</f>
        <v/>
      </c>
      <c r="S2644" s="66" t="str">
        <f t="shared" si="252"/>
        <v/>
      </c>
      <c r="T2644" s="30" t="str">
        <f>IF(E2644="","",IF(S2644="","",IFERROR(VLOOKUP(M2644,point3[],2,FALSE),IF(M2644="","",1))))</f>
        <v/>
      </c>
    </row>
    <row r="2645" spans="2:20" ht="19.5" customHeight="1" x14ac:dyDescent="0.2">
      <c r="B2645" s="62"/>
      <c r="C2645" s="63"/>
      <c r="D2645" s="9"/>
      <c r="E2645" s="83"/>
      <c r="F2645" s="93"/>
      <c r="G2645" s="84"/>
      <c r="H2645" s="85"/>
      <c r="I2645" s="85"/>
      <c r="J2645" s="85"/>
      <c r="K2645" s="86"/>
      <c r="M2645" s="32" t="str">
        <f t="shared" si="248"/>
        <v/>
      </c>
      <c r="N2645" s="111" t="str">
        <f t="shared" si="249"/>
        <v/>
      </c>
      <c r="O2645" s="44" t="str">
        <f t="shared" si="253"/>
        <v/>
      </c>
      <c r="P2645" s="71" t="str">
        <f t="shared" si="250"/>
        <v/>
      </c>
      <c r="Q2645" s="29" t="str">
        <f t="shared" si="251"/>
        <v/>
      </c>
      <c r="R2645" s="70" t="str">
        <f>IF(E2645="","",IF(Q2645="","",IFERROR(VLOOKUP(M2645,point3[],2,FALSE),1)))</f>
        <v/>
      </c>
      <c r="S2645" s="66" t="str">
        <f t="shared" si="252"/>
        <v/>
      </c>
      <c r="T2645" s="30" t="str">
        <f>IF(E2645="","",IF(S2645="","",IFERROR(VLOOKUP(M2645,point3[],2,FALSE),IF(M2645="","",1))))</f>
        <v/>
      </c>
    </row>
    <row r="2646" spans="2:20" ht="19.5" customHeight="1" x14ac:dyDescent="0.2">
      <c r="B2646" s="62"/>
      <c r="C2646" s="63"/>
      <c r="D2646" s="9"/>
      <c r="E2646" s="83"/>
      <c r="F2646" s="93"/>
      <c r="G2646" s="84"/>
      <c r="H2646" s="85"/>
      <c r="I2646" s="85"/>
      <c r="J2646" s="85"/>
      <c r="K2646" s="86"/>
      <c r="M2646" s="32" t="str">
        <f t="shared" si="248"/>
        <v/>
      </c>
      <c r="N2646" s="111" t="str">
        <f t="shared" si="249"/>
        <v/>
      </c>
      <c r="O2646" s="44" t="str">
        <f t="shared" si="253"/>
        <v/>
      </c>
      <c r="P2646" s="71" t="str">
        <f t="shared" si="250"/>
        <v/>
      </c>
      <c r="Q2646" s="29" t="str">
        <f t="shared" si="251"/>
        <v/>
      </c>
      <c r="R2646" s="70" t="str">
        <f>IF(E2646="","",IF(Q2646="","",IFERROR(VLOOKUP(M2646,point3[],2,FALSE),1)))</f>
        <v/>
      </c>
      <c r="S2646" s="66" t="str">
        <f t="shared" si="252"/>
        <v/>
      </c>
      <c r="T2646" s="30" t="str">
        <f>IF(E2646="","",IF(S2646="","",IFERROR(VLOOKUP(M2646,point3[],2,FALSE),IF(M2646="","",1))))</f>
        <v/>
      </c>
    </row>
    <row r="2647" spans="2:20" ht="19.5" customHeight="1" x14ac:dyDescent="0.2">
      <c r="B2647" s="62"/>
      <c r="C2647" s="63"/>
      <c r="D2647" s="9"/>
      <c r="E2647" s="83"/>
      <c r="F2647" s="93"/>
      <c r="G2647" s="84"/>
      <c r="H2647" s="85"/>
      <c r="I2647" s="85"/>
      <c r="J2647" s="85"/>
      <c r="K2647" s="86"/>
      <c r="M2647" s="32" t="str">
        <f t="shared" si="248"/>
        <v/>
      </c>
      <c r="N2647" s="111" t="str">
        <f t="shared" si="249"/>
        <v/>
      </c>
      <c r="O2647" s="44" t="str">
        <f t="shared" si="253"/>
        <v/>
      </c>
      <c r="P2647" s="71" t="str">
        <f t="shared" si="250"/>
        <v/>
      </c>
      <c r="Q2647" s="29" t="str">
        <f t="shared" si="251"/>
        <v/>
      </c>
      <c r="R2647" s="70" t="str">
        <f>IF(E2647="","",IF(Q2647="","",IFERROR(VLOOKUP(M2647,point3[],2,FALSE),1)))</f>
        <v/>
      </c>
      <c r="S2647" s="66" t="str">
        <f t="shared" si="252"/>
        <v/>
      </c>
      <c r="T2647" s="30" t="str">
        <f>IF(E2647="","",IF(S2647="","",IFERROR(VLOOKUP(M2647,point3[],2,FALSE),IF(M2647="","",1))))</f>
        <v/>
      </c>
    </row>
    <row r="2648" spans="2:20" ht="19.5" customHeight="1" x14ac:dyDescent="0.2">
      <c r="B2648" s="62"/>
      <c r="C2648" s="63"/>
      <c r="D2648" s="9"/>
      <c r="E2648" s="83"/>
      <c r="F2648" s="93"/>
      <c r="G2648" s="84"/>
      <c r="H2648" s="85"/>
      <c r="I2648" s="85"/>
      <c r="J2648" s="85"/>
      <c r="K2648" s="86"/>
      <c r="M2648" s="32" t="str">
        <f t="shared" si="248"/>
        <v/>
      </c>
      <c r="N2648" s="111" t="str">
        <f t="shared" si="249"/>
        <v/>
      </c>
      <c r="O2648" s="44" t="str">
        <f t="shared" si="253"/>
        <v/>
      </c>
      <c r="P2648" s="71" t="str">
        <f t="shared" si="250"/>
        <v/>
      </c>
      <c r="Q2648" s="29" t="str">
        <f t="shared" si="251"/>
        <v/>
      </c>
      <c r="R2648" s="70" t="str">
        <f>IF(E2648="","",IF(Q2648="","",IFERROR(VLOOKUP(M2648,point3[],2,FALSE),1)))</f>
        <v/>
      </c>
      <c r="S2648" s="66" t="str">
        <f t="shared" si="252"/>
        <v/>
      </c>
      <c r="T2648" s="30" t="str">
        <f>IF(E2648="","",IF(S2648="","",IFERROR(VLOOKUP(M2648,point3[],2,FALSE),IF(M2648="","",1))))</f>
        <v/>
      </c>
    </row>
    <row r="2649" spans="2:20" ht="19.5" customHeight="1" x14ac:dyDescent="0.2">
      <c r="B2649" s="62"/>
      <c r="C2649" s="63"/>
      <c r="D2649" s="9"/>
      <c r="E2649" s="83"/>
      <c r="F2649" s="93"/>
      <c r="G2649" s="84"/>
      <c r="H2649" s="85"/>
      <c r="I2649" s="85"/>
      <c r="J2649" s="85"/>
      <c r="K2649" s="86"/>
      <c r="M2649" s="32" t="str">
        <f t="shared" si="248"/>
        <v/>
      </c>
      <c r="N2649" s="111" t="str">
        <f t="shared" si="249"/>
        <v/>
      </c>
      <c r="O2649" s="44" t="str">
        <f t="shared" si="253"/>
        <v/>
      </c>
      <c r="P2649" s="71" t="str">
        <f t="shared" si="250"/>
        <v/>
      </c>
      <c r="Q2649" s="29" t="str">
        <f t="shared" si="251"/>
        <v/>
      </c>
      <c r="R2649" s="70" t="str">
        <f>IF(E2649="","",IF(Q2649="","",IFERROR(VLOOKUP(M2649,point3[],2,FALSE),1)))</f>
        <v/>
      </c>
      <c r="S2649" s="66" t="str">
        <f t="shared" si="252"/>
        <v/>
      </c>
      <c r="T2649" s="30" t="str">
        <f>IF(E2649="","",IF(S2649="","",IFERROR(VLOOKUP(M2649,point3[],2,FALSE),IF(M2649="","",1))))</f>
        <v/>
      </c>
    </row>
    <row r="2650" spans="2:20" ht="19.5" customHeight="1" x14ac:dyDescent="0.2">
      <c r="B2650" s="62"/>
      <c r="C2650" s="63"/>
      <c r="D2650" s="9"/>
      <c r="E2650" s="83"/>
      <c r="F2650" s="93"/>
      <c r="G2650" s="84"/>
      <c r="H2650" s="85"/>
      <c r="I2650" s="85"/>
      <c r="J2650" s="85"/>
      <c r="K2650" s="86"/>
      <c r="M2650" s="32" t="str">
        <f t="shared" si="248"/>
        <v/>
      </c>
      <c r="N2650" s="111" t="str">
        <f t="shared" si="249"/>
        <v/>
      </c>
      <c r="O2650" s="44" t="str">
        <f t="shared" si="253"/>
        <v/>
      </c>
      <c r="P2650" s="71" t="str">
        <f t="shared" si="250"/>
        <v/>
      </c>
      <c r="Q2650" s="29" t="str">
        <f t="shared" si="251"/>
        <v/>
      </c>
      <c r="R2650" s="70" t="str">
        <f>IF(E2650="","",IF(Q2650="","",IFERROR(VLOOKUP(M2650,point3[],2,FALSE),1)))</f>
        <v/>
      </c>
      <c r="S2650" s="66" t="str">
        <f t="shared" si="252"/>
        <v/>
      </c>
      <c r="T2650" s="30" t="str">
        <f>IF(E2650="","",IF(S2650="","",IFERROR(VLOOKUP(M2650,point3[],2,FALSE),IF(M2650="","",1))))</f>
        <v/>
      </c>
    </row>
    <row r="2651" spans="2:20" ht="19.5" customHeight="1" x14ac:dyDescent="0.2">
      <c r="B2651" s="62"/>
      <c r="C2651" s="63"/>
      <c r="D2651" s="9"/>
      <c r="E2651" s="83"/>
      <c r="F2651" s="93"/>
      <c r="G2651" s="84"/>
      <c r="H2651" s="85"/>
      <c r="I2651" s="85"/>
      <c r="J2651" s="85"/>
      <c r="K2651" s="86"/>
      <c r="M2651" s="32" t="str">
        <f t="shared" si="248"/>
        <v/>
      </c>
      <c r="N2651" s="111" t="str">
        <f t="shared" si="249"/>
        <v/>
      </c>
      <c r="O2651" s="44" t="str">
        <f t="shared" si="253"/>
        <v/>
      </c>
      <c r="P2651" s="71" t="str">
        <f t="shared" si="250"/>
        <v/>
      </c>
      <c r="Q2651" s="29" t="str">
        <f t="shared" si="251"/>
        <v/>
      </c>
      <c r="R2651" s="70" t="str">
        <f>IF(E2651="","",IF(Q2651="","",IFERROR(VLOOKUP(M2651,point3[],2,FALSE),1)))</f>
        <v/>
      </c>
      <c r="S2651" s="66" t="str">
        <f t="shared" si="252"/>
        <v/>
      </c>
      <c r="T2651" s="30" t="str">
        <f>IF(E2651="","",IF(S2651="","",IFERROR(VLOOKUP(M2651,point3[],2,FALSE),IF(M2651="","",1))))</f>
        <v/>
      </c>
    </row>
    <row r="2652" spans="2:20" ht="19.5" customHeight="1" x14ac:dyDescent="0.2">
      <c r="B2652" s="62"/>
      <c r="C2652" s="63"/>
      <c r="D2652" s="9"/>
      <c r="E2652" s="83"/>
      <c r="F2652" s="93"/>
      <c r="G2652" s="84"/>
      <c r="H2652" s="85"/>
      <c r="I2652" s="85"/>
      <c r="J2652" s="85"/>
      <c r="K2652" s="86"/>
      <c r="M2652" s="32" t="str">
        <f t="shared" si="248"/>
        <v/>
      </c>
      <c r="N2652" s="111" t="str">
        <f t="shared" si="249"/>
        <v/>
      </c>
      <c r="O2652" s="44" t="str">
        <f t="shared" si="253"/>
        <v/>
      </c>
      <c r="P2652" s="71" t="str">
        <f t="shared" si="250"/>
        <v/>
      </c>
      <c r="Q2652" s="29" t="str">
        <f t="shared" si="251"/>
        <v/>
      </c>
      <c r="R2652" s="70" t="str">
        <f>IF(E2652="","",IF(Q2652="","",IFERROR(VLOOKUP(M2652,point3[],2,FALSE),1)))</f>
        <v/>
      </c>
      <c r="S2652" s="66" t="str">
        <f t="shared" si="252"/>
        <v/>
      </c>
      <c r="T2652" s="30" t="str">
        <f>IF(E2652="","",IF(S2652="","",IFERROR(VLOOKUP(M2652,point3[],2,FALSE),IF(M2652="","",1))))</f>
        <v/>
      </c>
    </row>
    <row r="2653" spans="2:20" ht="19.5" customHeight="1" x14ac:dyDescent="0.2">
      <c r="B2653" s="62"/>
      <c r="C2653" s="63"/>
      <c r="D2653" s="9"/>
      <c r="E2653" s="83"/>
      <c r="F2653" s="93"/>
      <c r="G2653" s="84"/>
      <c r="H2653" s="85"/>
      <c r="I2653" s="85"/>
      <c r="J2653" s="85"/>
      <c r="K2653" s="86"/>
      <c r="M2653" s="32" t="str">
        <f t="shared" si="248"/>
        <v/>
      </c>
      <c r="N2653" s="111" t="str">
        <f t="shared" si="249"/>
        <v/>
      </c>
      <c r="O2653" s="44" t="str">
        <f t="shared" si="253"/>
        <v/>
      </c>
      <c r="P2653" s="71" t="str">
        <f t="shared" si="250"/>
        <v/>
      </c>
      <c r="Q2653" s="29" t="str">
        <f t="shared" si="251"/>
        <v/>
      </c>
      <c r="R2653" s="70" t="str">
        <f>IF(E2653="","",IF(Q2653="","",IFERROR(VLOOKUP(M2653,point3[],2,FALSE),1)))</f>
        <v/>
      </c>
      <c r="S2653" s="66" t="str">
        <f t="shared" si="252"/>
        <v/>
      </c>
      <c r="T2653" s="30" t="str">
        <f>IF(E2653="","",IF(S2653="","",IFERROR(VLOOKUP(M2653,point3[],2,FALSE),IF(M2653="","",1))))</f>
        <v/>
      </c>
    </row>
    <row r="2654" spans="2:20" ht="19.5" customHeight="1" x14ac:dyDescent="0.2">
      <c r="B2654" s="62"/>
      <c r="C2654" s="63"/>
      <c r="D2654" s="9"/>
      <c r="E2654" s="83"/>
      <c r="F2654" s="93"/>
      <c r="G2654" s="84"/>
      <c r="H2654" s="85"/>
      <c r="I2654" s="85"/>
      <c r="J2654" s="85"/>
      <c r="K2654" s="86"/>
      <c r="M2654" s="33" t="str">
        <f t="shared" si="248"/>
        <v/>
      </c>
      <c r="N2654" s="111" t="str">
        <f t="shared" si="249"/>
        <v/>
      </c>
      <c r="O2654" s="45" t="str">
        <f t="shared" si="253"/>
        <v/>
      </c>
      <c r="P2654" s="71" t="str">
        <f t="shared" si="250"/>
        <v/>
      </c>
      <c r="Q2654" s="29" t="str">
        <f t="shared" si="251"/>
        <v/>
      </c>
      <c r="R2654" s="70" t="str">
        <f>IF(E2654="","",IF(Q2654="","",IFERROR(VLOOKUP(M2654,point3[],2,FALSE),1)))</f>
        <v/>
      </c>
      <c r="S2654" s="66" t="str">
        <f t="shared" si="252"/>
        <v/>
      </c>
      <c r="T2654" s="30" t="str">
        <f>IF(E2654="","",IF(S2654="","",IFERROR(VLOOKUP(M2654,point3[],2,FALSE),IF(M2654="","",1))))</f>
        <v/>
      </c>
    </row>
    <row r="2655" spans="2:20" ht="19.5" customHeight="1" x14ac:dyDescent="0.2">
      <c r="B2655" s="62"/>
      <c r="C2655" s="63"/>
      <c r="D2655" s="9"/>
      <c r="E2655" s="83"/>
      <c r="F2655" s="93"/>
      <c r="G2655" s="84"/>
      <c r="H2655" s="85"/>
      <c r="I2655" s="85"/>
      <c r="J2655" s="85"/>
      <c r="K2655" s="86"/>
      <c r="M2655" s="32" t="str">
        <f t="shared" si="248"/>
        <v/>
      </c>
      <c r="N2655" s="111" t="str">
        <f t="shared" si="249"/>
        <v/>
      </c>
      <c r="O2655" s="44" t="str">
        <f t="shared" si="253"/>
        <v/>
      </c>
      <c r="P2655" s="71" t="str">
        <f t="shared" si="250"/>
        <v/>
      </c>
      <c r="Q2655" s="29" t="str">
        <f t="shared" si="251"/>
        <v/>
      </c>
      <c r="R2655" s="70" t="str">
        <f>IF(E2655="","",IF(Q2655="","",IFERROR(VLOOKUP(M2655,point3[],2,FALSE),1)))</f>
        <v/>
      </c>
      <c r="S2655" s="66" t="str">
        <f t="shared" si="252"/>
        <v/>
      </c>
      <c r="T2655" s="30" t="str">
        <f>IF(E2655="","",IF(S2655="","",IFERROR(VLOOKUP(M2655,point3[],2,FALSE),IF(M2655="","",1))))</f>
        <v/>
      </c>
    </row>
    <row r="2656" spans="2:20" ht="19.5" customHeight="1" x14ac:dyDescent="0.2">
      <c r="B2656" s="62"/>
      <c r="C2656" s="63"/>
      <c r="D2656" s="9"/>
      <c r="E2656" s="83"/>
      <c r="F2656" s="93"/>
      <c r="G2656" s="84"/>
      <c r="H2656" s="85"/>
      <c r="I2656" s="85"/>
      <c r="J2656" s="85"/>
      <c r="K2656" s="86"/>
      <c r="M2656" s="32" t="str">
        <f t="shared" si="248"/>
        <v/>
      </c>
      <c r="N2656" s="111" t="str">
        <f t="shared" si="249"/>
        <v/>
      </c>
      <c r="O2656" s="44" t="str">
        <f t="shared" si="253"/>
        <v/>
      </c>
      <c r="P2656" s="71" t="str">
        <f t="shared" si="250"/>
        <v/>
      </c>
      <c r="Q2656" s="29" t="str">
        <f t="shared" si="251"/>
        <v/>
      </c>
      <c r="R2656" s="70" t="str">
        <f>IF(E2656="","",IF(Q2656="","",IFERROR(VLOOKUP(M2656,point3[],2,FALSE),1)))</f>
        <v/>
      </c>
      <c r="S2656" s="66" t="str">
        <f t="shared" si="252"/>
        <v/>
      </c>
      <c r="T2656" s="30" t="str">
        <f>IF(E2656="","",IF(S2656="","",IFERROR(VLOOKUP(M2656,point3[],2,FALSE),IF(M2656="","",1))))</f>
        <v/>
      </c>
    </row>
    <row r="2657" spans="2:20" ht="19.5" customHeight="1" x14ac:dyDescent="0.2">
      <c r="B2657" s="62"/>
      <c r="C2657" s="63"/>
      <c r="D2657" s="9"/>
      <c r="E2657" s="83"/>
      <c r="F2657" s="93"/>
      <c r="G2657" s="84"/>
      <c r="H2657" s="85"/>
      <c r="I2657" s="85"/>
      <c r="J2657" s="85"/>
      <c r="K2657" s="86"/>
      <c r="M2657" s="32" t="str">
        <f t="shared" si="248"/>
        <v/>
      </c>
      <c r="N2657" s="111" t="str">
        <f t="shared" si="249"/>
        <v/>
      </c>
      <c r="O2657" s="44" t="str">
        <f t="shared" si="253"/>
        <v/>
      </c>
      <c r="P2657" s="71" t="str">
        <f t="shared" si="250"/>
        <v/>
      </c>
      <c r="Q2657" s="29" t="str">
        <f t="shared" si="251"/>
        <v/>
      </c>
      <c r="R2657" s="70" t="str">
        <f>IF(E2657="","",IF(Q2657="","",IFERROR(VLOOKUP(M2657,point3[],2,FALSE),1)))</f>
        <v/>
      </c>
      <c r="S2657" s="66" t="str">
        <f t="shared" si="252"/>
        <v/>
      </c>
      <c r="T2657" s="30" t="str">
        <f>IF(E2657="","",IF(S2657="","",IFERROR(VLOOKUP(M2657,point3[],2,FALSE),IF(M2657="","",1))))</f>
        <v/>
      </c>
    </row>
    <row r="2658" spans="2:20" ht="19.5" customHeight="1" x14ac:dyDescent="0.2">
      <c r="B2658" s="62"/>
      <c r="C2658" s="63"/>
      <c r="D2658" s="9"/>
      <c r="E2658" s="83"/>
      <c r="F2658" s="93"/>
      <c r="G2658" s="84"/>
      <c r="H2658" s="85"/>
      <c r="I2658" s="85"/>
      <c r="J2658" s="85"/>
      <c r="K2658" s="86"/>
      <c r="M2658" s="32" t="str">
        <f t="shared" si="248"/>
        <v/>
      </c>
      <c r="N2658" s="111" t="str">
        <f t="shared" si="249"/>
        <v/>
      </c>
      <c r="O2658" s="44" t="str">
        <f t="shared" si="253"/>
        <v/>
      </c>
      <c r="P2658" s="71" t="str">
        <f t="shared" si="250"/>
        <v/>
      </c>
      <c r="Q2658" s="29" t="str">
        <f t="shared" si="251"/>
        <v/>
      </c>
      <c r="R2658" s="70" t="str">
        <f>IF(E2658="","",IF(Q2658="","",IFERROR(VLOOKUP(M2658,point3[],2,FALSE),1)))</f>
        <v/>
      </c>
      <c r="S2658" s="66" t="str">
        <f t="shared" si="252"/>
        <v/>
      </c>
      <c r="T2658" s="30" t="str">
        <f>IF(E2658="","",IF(S2658="","",IFERROR(VLOOKUP(M2658,point3[],2,FALSE),IF(M2658="","",1))))</f>
        <v/>
      </c>
    </row>
    <row r="2659" spans="2:20" ht="19.5" customHeight="1" x14ac:dyDescent="0.2">
      <c r="B2659" s="62"/>
      <c r="C2659" s="63"/>
      <c r="D2659" s="9"/>
      <c r="E2659" s="83"/>
      <c r="F2659" s="93"/>
      <c r="G2659" s="84"/>
      <c r="H2659" s="85"/>
      <c r="I2659" s="85"/>
      <c r="J2659" s="85"/>
      <c r="K2659" s="86"/>
      <c r="M2659" s="32" t="str">
        <f t="shared" si="248"/>
        <v/>
      </c>
      <c r="N2659" s="111" t="str">
        <f t="shared" si="249"/>
        <v/>
      </c>
      <c r="O2659" s="44" t="str">
        <f t="shared" si="253"/>
        <v/>
      </c>
      <c r="P2659" s="71" t="str">
        <f t="shared" si="250"/>
        <v/>
      </c>
      <c r="Q2659" s="29" t="str">
        <f t="shared" si="251"/>
        <v/>
      </c>
      <c r="R2659" s="70" t="str">
        <f>IF(E2659="","",IF(Q2659="","",IFERROR(VLOOKUP(M2659,point3[],2,FALSE),1)))</f>
        <v/>
      </c>
      <c r="S2659" s="66" t="str">
        <f t="shared" si="252"/>
        <v/>
      </c>
      <c r="T2659" s="30" t="str">
        <f>IF(E2659="","",IF(S2659="","",IFERROR(VLOOKUP(M2659,point3[],2,FALSE),IF(M2659="","",1))))</f>
        <v/>
      </c>
    </row>
    <row r="2660" spans="2:20" ht="19.5" customHeight="1" x14ac:dyDescent="0.2">
      <c r="B2660" s="62"/>
      <c r="C2660" s="63"/>
      <c r="D2660" s="9"/>
      <c r="E2660" s="83"/>
      <c r="F2660" s="93"/>
      <c r="G2660" s="84"/>
      <c r="H2660" s="85"/>
      <c r="I2660" s="85"/>
      <c r="J2660" s="85"/>
      <c r="K2660" s="86"/>
      <c r="M2660" s="32" t="str">
        <f t="shared" si="248"/>
        <v/>
      </c>
      <c r="N2660" s="111" t="str">
        <f t="shared" si="249"/>
        <v/>
      </c>
      <c r="O2660" s="44" t="str">
        <f t="shared" si="253"/>
        <v/>
      </c>
      <c r="P2660" s="71" t="str">
        <f t="shared" si="250"/>
        <v/>
      </c>
      <c r="Q2660" s="29" t="str">
        <f t="shared" si="251"/>
        <v/>
      </c>
      <c r="R2660" s="70" t="str">
        <f>IF(E2660="","",IF(Q2660="","",IFERROR(VLOOKUP(M2660,point3[],2,FALSE),1)))</f>
        <v/>
      </c>
      <c r="S2660" s="66" t="str">
        <f t="shared" si="252"/>
        <v/>
      </c>
      <c r="T2660" s="30" t="str">
        <f>IF(E2660="","",IF(S2660="","",IFERROR(VLOOKUP(M2660,point3[],2,FALSE),IF(M2660="","",1))))</f>
        <v/>
      </c>
    </row>
    <row r="2661" spans="2:20" ht="19.5" customHeight="1" x14ac:dyDescent="0.2">
      <c r="B2661" s="62"/>
      <c r="C2661" s="63"/>
      <c r="D2661" s="9"/>
      <c r="E2661" s="83"/>
      <c r="F2661" s="93"/>
      <c r="G2661" s="84"/>
      <c r="H2661" s="85"/>
      <c r="I2661" s="85"/>
      <c r="J2661" s="85"/>
      <c r="K2661" s="86"/>
      <c r="M2661" s="32" t="str">
        <f t="shared" si="248"/>
        <v/>
      </c>
      <c r="N2661" s="111" t="str">
        <f t="shared" si="249"/>
        <v/>
      </c>
      <c r="O2661" s="44" t="str">
        <f t="shared" si="253"/>
        <v/>
      </c>
      <c r="P2661" s="71" t="str">
        <f t="shared" si="250"/>
        <v/>
      </c>
      <c r="Q2661" s="29" t="str">
        <f t="shared" si="251"/>
        <v/>
      </c>
      <c r="R2661" s="70" t="str">
        <f>IF(E2661="","",IF(Q2661="","",IFERROR(VLOOKUP(M2661,point3[],2,FALSE),1)))</f>
        <v/>
      </c>
      <c r="S2661" s="66" t="str">
        <f t="shared" si="252"/>
        <v/>
      </c>
      <c r="T2661" s="30" t="str">
        <f>IF(E2661="","",IF(S2661="","",IFERROR(VLOOKUP(M2661,point3[],2,FALSE),IF(M2661="","",1))))</f>
        <v/>
      </c>
    </row>
    <row r="2662" spans="2:20" ht="19.5" customHeight="1" x14ac:dyDescent="0.2">
      <c r="B2662" s="62"/>
      <c r="C2662" s="63"/>
      <c r="D2662" s="9"/>
      <c r="E2662" s="83"/>
      <c r="F2662" s="93"/>
      <c r="G2662" s="84"/>
      <c r="H2662" s="85"/>
      <c r="I2662" s="85"/>
      <c r="J2662" s="85"/>
      <c r="K2662" s="86"/>
      <c r="M2662" s="32" t="str">
        <f t="shared" si="248"/>
        <v/>
      </c>
      <c r="N2662" s="111" t="str">
        <f t="shared" si="249"/>
        <v/>
      </c>
      <c r="O2662" s="44" t="str">
        <f t="shared" si="253"/>
        <v/>
      </c>
      <c r="P2662" s="71" t="str">
        <f t="shared" si="250"/>
        <v/>
      </c>
      <c r="Q2662" s="29" t="str">
        <f t="shared" si="251"/>
        <v/>
      </c>
      <c r="R2662" s="70" t="str">
        <f>IF(E2662="","",IF(Q2662="","",IFERROR(VLOOKUP(M2662,point3[],2,FALSE),1)))</f>
        <v/>
      </c>
      <c r="S2662" s="66" t="str">
        <f t="shared" si="252"/>
        <v/>
      </c>
      <c r="T2662" s="30" t="str">
        <f>IF(E2662="","",IF(S2662="","",IFERROR(VLOOKUP(M2662,point3[],2,FALSE),IF(M2662="","",1))))</f>
        <v/>
      </c>
    </row>
    <row r="2663" spans="2:20" ht="19.5" customHeight="1" x14ac:dyDescent="0.2">
      <c r="B2663" s="62"/>
      <c r="C2663" s="63"/>
      <c r="D2663" s="9"/>
      <c r="E2663" s="83"/>
      <c r="F2663" s="93"/>
      <c r="G2663" s="84"/>
      <c r="H2663" s="85"/>
      <c r="I2663" s="85"/>
      <c r="J2663" s="85"/>
      <c r="K2663" s="86"/>
      <c r="M2663" s="32" t="str">
        <f t="shared" si="248"/>
        <v/>
      </c>
      <c r="N2663" s="111" t="str">
        <f t="shared" si="249"/>
        <v/>
      </c>
      <c r="O2663" s="44" t="str">
        <f t="shared" si="253"/>
        <v/>
      </c>
      <c r="P2663" s="71" t="str">
        <f t="shared" si="250"/>
        <v/>
      </c>
      <c r="Q2663" s="29" t="str">
        <f t="shared" si="251"/>
        <v/>
      </c>
      <c r="R2663" s="70" t="str">
        <f>IF(E2663="","",IF(Q2663="","",IFERROR(VLOOKUP(M2663,point3[],2,FALSE),1)))</f>
        <v/>
      </c>
      <c r="S2663" s="66" t="str">
        <f t="shared" si="252"/>
        <v/>
      </c>
      <c r="T2663" s="30" t="str">
        <f>IF(E2663="","",IF(S2663="","",IFERROR(VLOOKUP(M2663,point3[],2,FALSE),IF(M2663="","",1))))</f>
        <v/>
      </c>
    </row>
    <row r="2664" spans="2:20" ht="19.5" customHeight="1" x14ac:dyDescent="0.2">
      <c r="B2664" s="62"/>
      <c r="C2664" s="63"/>
      <c r="D2664" s="9"/>
      <c r="E2664" s="83"/>
      <c r="F2664" s="93"/>
      <c r="G2664" s="84"/>
      <c r="H2664" s="85"/>
      <c r="I2664" s="85"/>
      <c r="J2664" s="85"/>
      <c r="K2664" s="86"/>
      <c r="M2664" s="32" t="str">
        <f t="shared" si="248"/>
        <v/>
      </c>
      <c r="N2664" s="111" t="str">
        <f t="shared" si="249"/>
        <v/>
      </c>
      <c r="O2664" s="44" t="str">
        <f t="shared" si="253"/>
        <v/>
      </c>
      <c r="P2664" s="71" t="str">
        <f t="shared" si="250"/>
        <v/>
      </c>
      <c r="Q2664" s="29" t="str">
        <f t="shared" si="251"/>
        <v/>
      </c>
      <c r="R2664" s="70" t="str">
        <f>IF(E2664="","",IF(Q2664="","",IFERROR(VLOOKUP(M2664,point3[],2,FALSE),1)))</f>
        <v/>
      </c>
      <c r="S2664" s="66" t="str">
        <f t="shared" si="252"/>
        <v/>
      </c>
      <c r="T2664" s="30" t="str">
        <f>IF(E2664="","",IF(S2664="","",IFERROR(VLOOKUP(M2664,point3[],2,FALSE),IF(M2664="","",1))))</f>
        <v/>
      </c>
    </row>
    <row r="2665" spans="2:20" ht="19.5" customHeight="1" x14ac:dyDescent="0.2">
      <c r="B2665" s="62"/>
      <c r="C2665" s="63"/>
      <c r="D2665" s="9"/>
      <c r="E2665" s="83"/>
      <c r="F2665" s="93"/>
      <c r="G2665" s="84"/>
      <c r="H2665" s="85"/>
      <c r="I2665" s="85"/>
      <c r="J2665" s="85"/>
      <c r="K2665" s="86"/>
      <c r="M2665" s="32" t="str">
        <f t="shared" si="248"/>
        <v/>
      </c>
      <c r="N2665" s="111" t="str">
        <f t="shared" si="249"/>
        <v/>
      </c>
      <c r="O2665" s="44" t="str">
        <f t="shared" si="253"/>
        <v/>
      </c>
      <c r="P2665" s="71" t="str">
        <f t="shared" si="250"/>
        <v/>
      </c>
      <c r="Q2665" s="29" t="str">
        <f t="shared" si="251"/>
        <v/>
      </c>
      <c r="R2665" s="70" t="str">
        <f>IF(E2665="","",IF(Q2665="","",IFERROR(VLOOKUP(M2665,point3[],2,FALSE),1)))</f>
        <v/>
      </c>
      <c r="S2665" s="66" t="str">
        <f t="shared" si="252"/>
        <v/>
      </c>
      <c r="T2665" s="30" t="str">
        <f>IF(E2665="","",IF(S2665="","",IFERROR(VLOOKUP(M2665,point3[],2,FALSE),IF(M2665="","",1))))</f>
        <v/>
      </c>
    </row>
    <row r="2666" spans="2:20" ht="19.5" customHeight="1" x14ac:dyDescent="0.2">
      <c r="B2666" s="62"/>
      <c r="C2666" s="63"/>
      <c r="D2666" s="9"/>
      <c r="E2666" s="83"/>
      <c r="F2666" s="93"/>
      <c r="G2666" s="84"/>
      <c r="H2666" s="85"/>
      <c r="I2666" s="85"/>
      <c r="J2666" s="85"/>
      <c r="K2666" s="86"/>
      <c r="M2666" s="32" t="str">
        <f t="shared" si="248"/>
        <v/>
      </c>
      <c r="N2666" s="111" t="str">
        <f t="shared" si="249"/>
        <v/>
      </c>
      <c r="O2666" s="44" t="str">
        <f t="shared" si="253"/>
        <v/>
      </c>
      <c r="P2666" s="71" t="str">
        <f t="shared" si="250"/>
        <v/>
      </c>
      <c r="Q2666" s="29" t="str">
        <f t="shared" si="251"/>
        <v/>
      </c>
      <c r="R2666" s="70" t="str">
        <f>IF(E2666="","",IF(Q2666="","",IFERROR(VLOOKUP(M2666,point3[],2,FALSE),1)))</f>
        <v/>
      </c>
      <c r="S2666" s="66" t="str">
        <f t="shared" si="252"/>
        <v/>
      </c>
      <c r="T2666" s="30" t="str">
        <f>IF(E2666="","",IF(S2666="","",IFERROR(VLOOKUP(M2666,point3[],2,FALSE),IF(M2666="","",1))))</f>
        <v/>
      </c>
    </row>
    <row r="2667" spans="2:20" ht="19.5" customHeight="1" x14ac:dyDescent="0.2">
      <c r="B2667" s="62"/>
      <c r="C2667" s="63"/>
      <c r="D2667" s="9"/>
      <c r="E2667" s="83"/>
      <c r="F2667" s="93"/>
      <c r="G2667" s="84"/>
      <c r="H2667" s="85"/>
      <c r="I2667" s="85"/>
      <c r="J2667" s="85"/>
      <c r="K2667" s="86"/>
      <c r="M2667" s="32" t="str">
        <f t="shared" si="248"/>
        <v/>
      </c>
      <c r="N2667" s="111" t="str">
        <f t="shared" si="249"/>
        <v/>
      </c>
      <c r="O2667" s="44" t="str">
        <f t="shared" si="253"/>
        <v/>
      </c>
      <c r="P2667" s="71" t="str">
        <f t="shared" si="250"/>
        <v/>
      </c>
      <c r="Q2667" s="29" t="str">
        <f t="shared" si="251"/>
        <v/>
      </c>
      <c r="R2667" s="70" t="str">
        <f>IF(E2667="","",IF(Q2667="","",IFERROR(VLOOKUP(M2667,point3[],2,FALSE),1)))</f>
        <v/>
      </c>
      <c r="S2667" s="66" t="str">
        <f t="shared" si="252"/>
        <v/>
      </c>
      <c r="T2667" s="30" t="str">
        <f>IF(E2667="","",IF(S2667="","",IFERROR(VLOOKUP(M2667,point3[],2,FALSE),IF(M2667="","",1))))</f>
        <v/>
      </c>
    </row>
    <row r="2668" spans="2:20" ht="19.5" customHeight="1" x14ac:dyDescent="0.2">
      <c r="B2668" s="62"/>
      <c r="C2668" s="63"/>
      <c r="D2668" s="9"/>
      <c r="E2668" s="83"/>
      <c r="F2668" s="93"/>
      <c r="G2668" s="84"/>
      <c r="H2668" s="85"/>
      <c r="I2668" s="85"/>
      <c r="J2668" s="85"/>
      <c r="K2668" s="86"/>
      <c r="M2668" s="32" t="str">
        <f t="shared" si="248"/>
        <v/>
      </c>
      <c r="N2668" s="111" t="str">
        <f t="shared" si="249"/>
        <v/>
      </c>
      <c r="O2668" s="44" t="str">
        <f t="shared" si="253"/>
        <v/>
      </c>
      <c r="P2668" s="71" t="str">
        <f t="shared" si="250"/>
        <v/>
      </c>
      <c r="Q2668" s="29" t="str">
        <f t="shared" si="251"/>
        <v/>
      </c>
      <c r="R2668" s="70" t="str">
        <f>IF(E2668="","",IF(Q2668="","",IFERROR(VLOOKUP(M2668,point3[],2,FALSE),1)))</f>
        <v/>
      </c>
      <c r="S2668" s="66" t="str">
        <f t="shared" si="252"/>
        <v/>
      </c>
      <c r="T2668" s="30" t="str">
        <f>IF(E2668="","",IF(S2668="","",IFERROR(VLOOKUP(M2668,point3[],2,FALSE),IF(M2668="","",1))))</f>
        <v/>
      </c>
    </row>
    <row r="2669" spans="2:20" ht="19.5" customHeight="1" x14ac:dyDescent="0.2">
      <c r="B2669" s="62"/>
      <c r="C2669" s="63"/>
      <c r="D2669" s="9"/>
      <c r="E2669" s="83"/>
      <c r="F2669" s="93"/>
      <c r="G2669" s="84"/>
      <c r="H2669" s="85"/>
      <c r="I2669" s="85"/>
      <c r="J2669" s="85"/>
      <c r="K2669" s="86"/>
      <c r="M2669" s="32" t="str">
        <f t="shared" si="248"/>
        <v/>
      </c>
      <c r="N2669" s="111" t="str">
        <f t="shared" si="249"/>
        <v/>
      </c>
      <c r="O2669" s="44" t="str">
        <f t="shared" si="253"/>
        <v/>
      </c>
      <c r="P2669" s="71" t="str">
        <f t="shared" si="250"/>
        <v/>
      </c>
      <c r="Q2669" s="29" t="str">
        <f t="shared" si="251"/>
        <v/>
      </c>
      <c r="R2669" s="70" t="str">
        <f>IF(E2669="","",IF(Q2669="","",IFERROR(VLOOKUP(M2669,point3[],2,FALSE),1)))</f>
        <v/>
      </c>
      <c r="S2669" s="66" t="str">
        <f t="shared" si="252"/>
        <v/>
      </c>
      <c r="T2669" s="30" t="str">
        <f>IF(E2669="","",IF(S2669="","",IFERROR(VLOOKUP(M2669,point3[],2,FALSE),IF(M2669="","",1))))</f>
        <v/>
      </c>
    </row>
    <row r="2670" spans="2:20" ht="19.5" customHeight="1" x14ac:dyDescent="0.2">
      <c r="B2670" s="62"/>
      <c r="C2670" s="63"/>
      <c r="D2670" s="9"/>
      <c r="E2670" s="83"/>
      <c r="F2670" s="93"/>
      <c r="G2670" s="84"/>
      <c r="H2670" s="85"/>
      <c r="I2670" s="85"/>
      <c r="J2670" s="85"/>
      <c r="K2670" s="86"/>
      <c r="M2670" s="32" t="str">
        <f t="shared" si="248"/>
        <v/>
      </c>
      <c r="N2670" s="111" t="str">
        <f t="shared" si="249"/>
        <v/>
      </c>
      <c r="O2670" s="44" t="str">
        <f t="shared" si="253"/>
        <v/>
      </c>
      <c r="P2670" s="71" t="str">
        <f t="shared" si="250"/>
        <v/>
      </c>
      <c r="Q2670" s="29" t="str">
        <f t="shared" si="251"/>
        <v/>
      </c>
      <c r="R2670" s="70" t="str">
        <f>IF(E2670="","",IF(Q2670="","",IFERROR(VLOOKUP(M2670,point3[],2,FALSE),1)))</f>
        <v/>
      </c>
      <c r="S2670" s="66" t="str">
        <f t="shared" si="252"/>
        <v/>
      </c>
      <c r="T2670" s="30" t="str">
        <f>IF(E2670="","",IF(S2670="","",IFERROR(VLOOKUP(M2670,point3[],2,FALSE),IF(M2670="","",1))))</f>
        <v/>
      </c>
    </row>
    <row r="2671" spans="2:20" ht="19.5" customHeight="1" x14ac:dyDescent="0.2">
      <c r="B2671" s="62"/>
      <c r="C2671" s="63"/>
      <c r="D2671" s="9"/>
      <c r="E2671" s="83"/>
      <c r="F2671" s="93"/>
      <c r="G2671" s="84"/>
      <c r="H2671" s="85"/>
      <c r="I2671" s="85"/>
      <c r="J2671" s="85"/>
      <c r="K2671" s="86"/>
      <c r="M2671" s="32" t="str">
        <f t="shared" si="248"/>
        <v/>
      </c>
      <c r="N2671" s="111" t="str">
        <f t="shared" si="249"/>
        <v/>
      </c>
      <c r="O2671" s="44" t="str">
        <f t="shared" si="253"/>
        <v/>
      </c>
      <c r="P2671" s="71" t="str">
        <f t="shared" si="250"/>
        <v/>
      </c>
      <c r="Q2671" s="29" t="str">
        <f t="shared" si="251"/>
        <v/>
      </c>
      <c r="R2671" s="70" t="str">
        <f>IF(E2671="","",IF(Q2671="","",IFERROR(VLOOKUP(M2671,point3[],2,FALSE),1)))</f>
        <v/>
      </c>
      <c r="S2671" s="66" t="str">
        <f t="shared" si="252"/>
        <v/>
      </c>
      <c r="T2671" s="30" t="str">
        <f>IF(E2671="","",IF(S2671="","",IFERROR(VLOOKUP(M2671,point3[],2,FALSE),IF(M2671="","",1))))</f>
        <v/>
      </c>
    </row>
    <row r="2672" spans="2:20" ht="19.5" customHeight="1" x14ac:dyDescent="0.2">
      <c r="B2672" s="62"/>
      <c r="C2672" s="63"/>
      <c r="D2672" s="9"/>
      <c r="E2672" s="83"/>
      <c r="F2672" s="93"/>
      <c r="G2672" s="84"/>
      <c r="H2672" s="85"/>
      <c r="I2672" s="85"/>
      <c r="J2672" s="85"/>
      <c r="K2672" s="86"/>
      <c r="M2672" s="32" t="str">
        <f t="shared" si="248"/>
        <v/>
      </c>
      <c r="N2672" s="111" t="str">
        <f t="shared" si="249"/>
        <v/>
      </c>
      <c r="O2672" s="44" t="str">
        <f t="shared" si="253"/>
        <v/>
      </c>
      <c r="P2672" s="71" t="str">
        <f t="shared" si="250"/>
        <v/>
      </c>
      <c r="Q2672" s="29" t="str">
        <f t="shared" si="251"/>
        <v/>
      </c>
      <c r="R2672" s="70" t="str">
        <f>IF(E2672="","",IF(Q2672="","",IFERROR(VLOOKUP(M2672,point3[],2,FALSE),1)))</f>
        <v/>
      </c>
      <c r="S2672" s="66" t="str">
        <f t="shared" si="252"/>
        <v/>
      </c>
      <c r="T2672" s="30" t="str">
        <f>IF(E2672="","",IF(S2672="","",IFERROR(VLOOKUP(M2672,point3[],2,FALSE),IF(M2672="","",1))))</f>
        <v/>
      </c>
    </row>
    <row r="2673" spans="2:20" ht="19.5" customHeight="1" x14ac:dyDescent="0.2">
      <c r="B2673" s="62"/>
      <c r="C2673" s="63"/>
      <c r="D2673" s="9"/>
      <c r="E2673" s="83"/>
      <c r="F2673" s="93"/>
      <c r="G2673" s="84"/>
      <c r="H2673" s="85"/>
      <c r="I2673" s="85"/>
      <c r="J2673" s="85"/>
      <c r="K2673" s="86"/>
      <c r="M2673" s="33" t="str">
        <f t="shared" si="248"/>
        <v/>
      </c>
      <c r="N2673" s="111" t="str">
        <f t="shared" si="249"/>
        <v/>
      </c>
      <c r="O2673" s="44" t="str">
        <f t="shared" si="253"/>
        <v/>
      </c>
      <c r="P2673" s="71" t="str">
        <f t="shared" si="250"/>
        <v/>
      </c>
      <c r="Q2673" s="29" t="str">
        <f t="shared" si="251"/>
        <v/>
      </c>
      <c r="R2673" s="70" t="str">
        <f>IF(E2673="","",IF(Q2673="","",IFERROR(VLOOKUP(M2673,point3[],2,FALSE),1)))</f>
        <v/>
      </c>
      <c r="S2673" s="66" t="str">
        <f t="shared" si="252"/>
        <v/>
      </c>
      <c r="T2673" s="30" t="str">
        <f>IF(E2673="","",IF(S2673="","",IFERROR(VLOOKUP(M2673,point3[],2,FALSE),IF(M2673="","",1))))</f>
        <v/>
      </c>
    </row>
    <row r="2674" spans="2:20" ht="19.5" customHeight="1" x14ac:dyDescent="0.2">
      <c r="B2674" s="62"/>
      <c r="C2674" s="63"/>
      <c r="D2674" s="9"/>
      <c r="E2674" s="83"/>
      <c r="F2674" s="93"/>
      <c r="G2674" s="84"/>
      <c r="H2674" s="85"/>
      <c r="I2674" s="85"/>
      <c r="J2674" s="85"/>
      <c r="K2674" s="86"/>
      <c r="M2674" s="32" t="str">
        <f t="shared" si="248"/>
        <v/>
      </c>
      <c r="N2674" s="111" t="str">
        <f t="shared" si="249"/>
        <v/>
      </c>
      <c r="O2674" s="44" t="str">
        <f t="shared" si="253"/>
        <v/>
      </c>
      <c r="P2674" s="71" t="str">
        <f t="shared" si="250"/>
        <v/>
      </c>
      <c r="Q2674" s="29" t="str">
        <f t="shared" si="251"/>
        <v/>
      </c>
      <c r="R2674" s="70" t="str">
        <f>IF(E2674="","",IF(Q2674="","",IFERROR(VLOOKUP(M2674,point3[],2,FALSE),1)))</f>
        <v/>
      </c>
      <c r="S2674" s="66" t="str">
        <f t="shared" si="252"/>
        <v/>
      </c>
      <c r="T2674" s="30" t="str">
        <f>IF(E2674="","",IF(S2674="","",IFERROR(VLOOKUP(M2674,point3[],2,FALSE),IF(M2674="","",1))))</f>
        <v/>
      </c>
    </row>
    <row r="2675" spans="2:20" ht="19.5" customHeight="1" x14ac:dyDescent="0.2">
      <c r="B2675" s="62"/>
      <c r="C2675" s="63"/>
      <c r="D2675" s="9"/>
      <c r="E2675" s="83"/>
      <c r="F2675" s="93"/>
      <c r="G2675" s="84"/>
      <c r="H2675" s="85"/>
      <c r="I2675" s="85"/>
      <c r="J2675" s="85"/>
      <c r="K2675" s="86"/>
      <c r="M2675" s="32" t="str">
        <f t="shared" si="248"/>
        <v/>
      </c>
      <c r="N2675" s="111" t="str">
        <f t="shared" si="249"/>
        <v/>
      </c>
      <c r="O2675" s="44" t="str">
        <f t="shared" si="253"/>
        <v/>
      </c>
      <c r="P2675" s="71" t="str">
        <f t="shared" si="250"/>
        <v/>
      </c>
      <c r="Q2675" s="29" t="str">
        <f t="shared" si="251"/>
        <v/>
      </c>
      <c r="R2675" s="70" t="str">
        <f>IF(E2675="","",IF(Q2675="","",IFERROR(VLOOKUP(M2675,point3[],2,FALSE),1)))</f>
        <v/>
      </c>
      <c r="S2675" s="66" t="str">
        <f t="shared" si="252"/>
        <v/>
      </c>
      <c r="T2675" s="30" t="str">
        <f>IF(E2675="","",IF(S2675="","",IFERROR(VLOOKUP(M2675,point3[],2,FALSE),IF(M2675="","",1))))</f>
        <v/>
      </c>
    </row>
    <row r="2676" spans="2:20" ht="19.5" customHeight="1" x14ac:dyDescent="0.2">
      <c r="B2676" s="62"/>
      <c r="C2676" s="63"/>
      <c r="D2676" s="9"/>
      <c r="E2676" s="83"/>
      <c r="F2676" s="93"/>
      <c r="G2676" s="84"/>
      <c r="H2676" s="85"/>
      <c r="I2676" s="85"/>
      <c r="J2676" s="85"/>
      <c r="K2676" s="86"/>
      <c r="M2676" s="32" t="str">
        <f t="shared" si="248"/>
        <v/>
      </c>
      <c r="N2676" s="111" t="str">
        <f t="shared" si="249"/>
        <v/>
      </c>
      <c r="O2676" s="44" t="str">
        <f t="shared" si="253"/>
        <v/>
      </c>
      <c r="P2676" s="71" t="str">
        <f t="shared" si="250"/>
        <v/>
      </c>
      <c r="Q2676" s="29" t="str">
        <f t="shared" si="251"/>
        <v/>
      </c>
      <c r="R2676" s="70" t="str">
        <f>IF(E2676="","",IF(Q2676="","",IFERROR(VLOOKUP(M2676,point3[],2,FALSE),1)))</f>
        <v/>
      </c>
      <c r="S2676" s="66" t="str">
        <f t="shared" si="252"/>
        <v/>
      </c>
      <c r="T2676" s="30" t="str">
        <f>IF(E2676="","",IF(S2676="","",IFERROR(VLOOKUP(M2676,point3[],2,FALSE),IF(M2676="","",1))))</f>
        <v/>
      </c>
    </row>
    <row r="2677" spans="2:20" ht="19.5" customHeight="1" x14ac:dyDescent="0.2">
      <c r="B2677" s="62"/>
      <c r="C2677" s="63"/>
      <c r="D2677" s="9"/>
      <c r="E2677" s="83"/>
      <c r="F2677" s="93"/>
      <c r="G2677" s="84"/>
      <c r="H2677" s="85"/>
      <c r="I2677" s="85"/>
      <c r="J2677" s="85"/>
      <c r="K2677" s="86"/>
      <c r="M2677" s="32" t="str">
        <f t="shared" si="248"/>
        <v/>
      </c>
      <c r="N2677" s="111" t="str">
        <f t="shared" si="249"/>
        <v/>
      </c>
      <c r="O2677" s="44" t="str">
        <f t="shared" si="253"/>
        <v/>
      </c>
      <c r="P2677" s="71" t="str">
        <f t="shared" si="250"/>
        <v/>
      </c>
      <c r="Q2677" s="29" t="str">
        <f t="shared" si="251"/>
        <v/>
      </c>
      <c r="R2677" s="70" t="str">
        <f>IF(E2677="","",IF(Q2677="","",IFERROR(VLOOKUP(M2677,point3[],2,FALSE),1)))</f>
        <v/>
      </c>
      <c r="S2677" s="66" t="str">
        <f t="shared" si="252"/>
        <v/>
      </c>
      <c r="T2677" s="30" t="str">
        <f>IF(E2677="","",IF(S2677="","",IFERROR(VLOOKUP(M2677,point3[],2,FALSE),IF(M2677="","",1))))</f>
        <v/>
      </c>
    </row>
    <row r="2678" spans="2:20" ht="19.5" customHeight="1" x14ac:dyDescent="0.2">
      <c r="B2678" s="62"/>
      <c r="C2678" s="63"/>
      <c r="D2678" s="9"/>
      <c r="E2678" s="83"/>
      <c r="F2678" s="93"/>
      <c r="G2678" s="84"/>
      <c r="H2678" s="85"/>
      <c r="I2678" s="85"/>
      <c r="J2678" s="85"/>
      <c r="K2678" s="86"/>
      <c r="M2678" s="32" t="str">
        <f t="shared" si="248"/>
        <v/>
      </c>
      <c r="N2678" s="111" t="str">
        <f t="shared" si="249"/>
        <v/>
      </c>
      <c r="O2678" s="44" t="str">
        <f t="shared" si="253"/>
        <v/>
      </c>
      <c r="P2678" s="71" t="str">
        <f t="shared" si="250"/>
        <v/>
      </c>
      <c r="Q2678" s="29" t="str">
        <f t="shared" si="251"/>
        <v/>
      </c>
      <c r="R2678" s="70" t="str">
        <f>IF(E2678="","",IF(Q2678="","",IFERROR(VLOOKUP(M2678,point3[],2,FALSE),1)))</f>
        <v/>
      </c>
      <c r="S2678" s="66" t="str">
        <f t="shared" si="252"/>
        <v/>
      </c>
      <c r="T2678" s="30" t="str">
        <f>IF(E2678="","",IF(S2678="","",IFERROR(VLOOKUP(M2678,point3[],2,FALSE),IF(M2678="","",1))))</f>
        <v/>
      </c>
    </row>
    <row r="2679" spans="2:20" ht="19.5" customHeight="1" x14ac:dyDescent="0.2">
      <c r="B2679" s="62"/>
      <c r="C2679" s="63"/>
      <c r="D2679" s="9"/>
      <c r="E2679" s="83"/>
      <c r="F2679" s="93"/>
      <c r="G2679" s="84"/>
      <c r="H2679" s="85"/>
      <c r="I2679" s="85"/>
      <c r="J2679" s="85"/>
      <c r="K2679" s="86"/>
      <c r="M2679" s="32" t="str">
        <f t="shared" si="248"/>
        <v/>
      </c>
      <c r="N2679" s="111" t="str">
        <f t="shared" si="249"/>
        <v/>
      </c>
      <c r="O2679" s="44" t="str">
        <f t="shared" si="253"/>
        <v/>
      </c>
      <c r="P2679" s="71" t="str">
        <f t="shared" si="250"/>
        <v/>
      </c>
      <c r="Q2679" s="29" t="str">
        <f t="shared" si="251"/>
        <v/>
      </c>
      <c r="R2679" s="70" t="str">
        <f>IF(E2679="","",IF(Q2679="","",IFERROR(VLOOKUP(M2679,point3[],2,FALSE),1)))</f>
        <v/>
      </c>
      <c r="S2679" s="66" t="str">
        <f t="shared" si="252"/>
        <v/>
      </c>
      <c r="T2679" s="30" t="str">
        <f>IF(E2679="","",IF(S2679="","",IFERROR(VLOOKUP(M2679,point3[],2,FALSE),IF(M2679="","",1))))</f>
        <v/>
      </c>
    </row>
    <row r="2680" spans="2:20" ht="19.5" customHeight="1" x14ac:dyDescent="0.2">
      <c r="B2680" s="62"/>
      <c r="C2680" s="63"/>
      <c r="D2680" s="9"/>
      <c r="E2680" s="83"/>
      <c r="F2680" s="93"/>
      <c r="G2680" s="84"/>
      <c r="H2680" s="85"/>
      <c r="I2680" s="85"/>
      <c r="J2680" s="85"/>
      <c r="K2680" s="86"/>
      <c r="M2680" s="32" t="str">
        <f t="shared" si="248"/>
        <v/>
      </c>
      <c r="N2680" s="111" t="str">
        <f t="shared" si="249"/>
        <v/>
      </c>
      <c r="O2680" s="44" t="str">
        <f t="shared" si="253"/>
        <v/>
      </c>
      <c r="P2680" s="71" t="str">
        <f t="shared" si="250"/>
        <v/>
      </c>
      <c r="Q2680" s="29" t="str">
        <f t="shared" si="251"/>
        <v/>
      </c>
      <c r="R2680" s="70" t="str">
        <f>IF(E2680="","",IF(Q2680="","",IFERROR(VLOOKUP(M2680,point3[],2,FALSE),1)))</f>
        <v/>
      </c>
      <c r="S2680" s="66" t="str">
        <f t="shared" si="252"/>
        <v/>
      </c>
      <c r="T2680" s="30" t="str">
        <f>IF(E2680="","",IF(S2680="","",IFERROR(VLOOKUP(M2680,point3[],2,FALSE),IF(M2680="","",1))))</f>
        <v/>
      </c>
    </row>
    <row r="2681" spans="2:20" ht="19.5" customHeight="1" x14ac:dyDescent="0.2">
      <c r="B2681" s="62"/>
      <c r="C2681" s="63"/>
      <c r="D2681" s="9"/>
      <c r="E2681" s="83"/>
      <c r="F2681" s="93"/>
      <c r="G2681" s="84"/>
      <c r="H2681" s="85"/>
      <c r="I2681" s="85"/>
      <c r="J2681" s="85"/>
      <c r="K2681" s="86"/>
      <c r="M2681" s="32" t="str">
        <f t="shared" si="248"/>
        <v/>
      </c>
      <c r="N2681" s="111" t="str">
        <f t="shared" si="249"/>
        <v/>
      </c>
      <c r="O2681" s="44" t="str">
        <f t="shared" si="253"/>
        <v/>
      </c>
      <c r="P2681" s="71" t="str">
        <f t="shared" si="250"/>
        <v/>
      </c>
      <c r="Q2681" s="29" t="str">
        <f t="shared" si="251"/>
        <v/>
      </c>
      <c r="R2681" s="70" t="str">
        <f>IF(E2681="","",IF(Q2681="","",IFERROR(VLOOKUP(M2681,point3[],2,FALSE),1)))</f>
        <v/>
      </c>
      <c r="S2681" s="66" t="str">
        <f t="shared" si="252"/>
        <v/>
      </c>
      <c r="T2681" s="30" t="str">
        <f>IF(E2681="","",IF(S2681="","",IFERROR(VLOOKUP(M2681,point3[],2,FALSE),IF(M2681="","",1))))</f>
        <v/>
      </c>
    </row>
    <row r="2682" spans="2:20" ht="19.5" customHeight="1" x14ac:dyDescent="0.2">
      <c r="B2682" s="62"/>
      <c r="C2682" s="63"/>
      <c r="D2682" s="9"/>
      <c r="E2682" s="83"/>
      <c r="F2682" s="93"/>
      <c r="G2682" s="84"/>
      <c r="H2682" s="85"/>
      <c r="I2682" s="85"/>
      <c r="J2682" s="85"/>
      <c r="K2682" s="86"/>
      <c r="M2682" s="32" t="str">
        <f t="shared" si="248"/>
        <v/>
      </c>
      <c r="N2682" s="111" t="str">
        <f t="shared" si="249"/>
        <v/>
      </c>
      <c r="O2682" s="44" t="str">
        <f t="shared" si="253"/>
        <v/>
      </c>
      <c r="P2682" s="71" t="str">
        <f t="shared" si="250"/>
        <v/>
      </c>
      <c r="Q2682" s="29" t="str">
        <f t="shared" si="251"/>
        <v/>
      </c>
      <c r="R2682" s="70" t="str">
        <f>IF(E2682="","",IF(Q2682="","",IFERROR(VLOOKUP(M2682,point3[],2,FALSE),1)))</f>
        <v/>
      </c>
      <c r="S2682" s="66" t="str">
        <f t="shared" si="252"/>
        <v/>
      </c>
      <c r="T2682" s="30" t="str">
        <f>IF(E2682="","",IF(S2682="","",IFERROR(VLOOKUP(M2682,point3[],2,FALSE),IF(M2682="","",1))))</f>
        <v/>
      </c>
    </row>
    <row r="2683" spans="2:20" ht="19.5" customHeight="1" x14ac:dyDescent="0.2">
      <c r="B2683" s="62"/>
      <c r="C2683" s="63"/>
      <c r="D2683" s="9"/>
      <c r="E2683" s="83"/>
      <c r="F2683" s="93"/>
      <c r="G2683" s="84"/>
      <c r="H2683" s="85"/>
      <c r="I2683" s="85"/>
      <c r="J2683" s="85"/>
      <c r="K2683" s="86"/>
      <c r="M2683" s="32" t="str">
        <f t="shared" si="248"/>
        <v/>
      </c>
      <c r="N2683" s="111" t="str">
        <f t="shared" si="249"/>
        <v/>
      </c>
      <c r="O2683" s="44" t="str">
        <f t="shared" si="253"/>
        <v/>
      </c>
      <c r="P2683" s="71" t="str">
        <f t="shared" si="250"/>
        <v/>
      </c>
      <c r="Q2683" s="29" t="str">
        <f t="shared" si="251"/>
        <v/>
      </c>
      <c r="R2683" s="70" t="str">
        <f>IF(E2683="","",IF(Q2683="","",IFERROR(VLOOKUP(M2683,point3[],2,FALSE),1)))</f>
        <v/>
      </c>
      <c r="S2683" s="66" t="str">
        <f t="shared" si="252"/>
        <v/>
      </c>
      <c r="T2683" s="30" t="str">
        <f>IF(E2683="","",IF(S2683="","",IFERROR(VLOOKUP(M2683,point3[],2,FALSE),IF(M2683="","",1))))</f>
        <v/>
      </c>
    </row>
    <row r="2684" spans="2:20" ht="19.5" customHeight="1" x14ac:dyDescent="0.2">
      <c r="B2684" s="62"/>
      <c r="C2684" s="63"/>
      <c r="D2684" s="9"/>
      <c r="E2684" s="83"/>
      <c r="F2684" s="93"/>
      <c r="G2684" s="84"/>
      <c r="H2684" s="85"/>
      <c r="I2684" s="85"/>
      <c r="J2684" s="85"/>
      <c r="K2684" s="86"/>
      <c r="M2684" s="32" t="str">
        <f t="shared" si="248"/>
        <v/>
      </c>
      <c r="N2684" s="111" t="str">
        <f t="shared" si="249"/>
        <v/>
      </c>
      <c r="O2684" s="44" t="str">
        <f t="shared" si="253"/>
        <v/>
      </c>
      <c r="P2684" s="71" t="str">
        <f t="shared" si="250"/>
        <v/>
      </c>
      <c r="Q2684" s="29" t="str">
        <f t="shared" si="251"/>
        <v/>
      </c>
      <c r="R2684" s="70" t="str">
        <f>IF(E2684="","",IF(Q2684="","",IFERROR(VLOOKUP(M2684,point3[],2,FALSE),1)))</f>
        <v/>
      </c>
      <c r="S2684" s="66" t="str">
        <f t="shared" si="252"/>
        <v/>
      </c>
      <c r="T2684" s="30" t="str">
        <f>IF(E2684="","",IF(S2684="","",IFERROR(VLOOKUP(M2684,point3[],2,FALSE),IF(M2684="","",1))))</f>
        <v/>
      </c>
    </row>
    <row r="2685" spans="2:20" ht="19.5" customHeight="1" x14ac:dyDescent="0.2">
      <c r="B2685" s="62"/>
      <c r="C2685" s="63"/>
      <c r="D2685" s="9"/>
      <c r="E2685" s="83"/>
      <c r="F2685" s="93"/>
      <c r="G2685" s="84"/>
      <c r="H2685" s="85"/>
      <c r="I2685" s="85"/>
      <c r="J2685" s="85"/>
      <c r="K2685" s="86"/>
      <c r="M2685" s="33" t="str">
        <f t="shared" si="248"/>
        <v/>
      </c>
      <c r="N2685" s="111" t="str">
        <f t="shared" si="249"/>
        <v/>
      </c>
      <c r="O2685" s="45" t="str">
        <f t="shared" si="253"/>
        <v/>
      </c>
      <c r="P2685" s="71" t="str">
        <f t="shared" si="250"/>
        <v/>
      </c>
      <c r="Q2685" s="29" t="str">
        <f t="shared" si="251"/>
        <v/>
      </c>
      <c r="R2685" s="70" t="str">
        <f>IF(E2685="","",IF(Q2685="","",IFERROR(VLOOKUP(M2685,point3[],2,FALSE),1)))</f>
        <v/>
      </c>
      <c r="S2685" s="66" t="str">
        <f t="shared" si="252"/>
        <v/>
      </c>
      <c r="T2685" s="30" t="str">
        <f>IF(E2685="","",IF(S2685="","",IFERROR(VLOOKUP(M2685,point3[],2,FALSE),IF(M2685="","",1))))</f>
        <v/>
      </c>
    </row>
    <row r="2686" spans="2:20" ht="19.5" customHeight="1" x14ac:dyDescent="0.2">
      <c r="B2686" s="62"/>
      <c r="C2686" s="63"/>
      <c r="D2686" s="9"/>
      <c r="E2686" s="83"/>
      <c r="F2686" s="93"/>
      <c r="G2686" s="84"/>
      <c r="H2686" s="85"/>
      <c r="I2686" s="85"/>
      <c r="J2686" s="85"/>
      <c r="K2686" s="86"/>
      <c r="M2686" s="32" t="str">
        <f t="shared" si="248"/>
        <v/>
      </c>
      <c r="N2686" s="111" t="str">
        <f t="shared" si="249"/>
        <v/>
      </c>
      <c r="O2686" s="44" t="str">
        <f t="shared" si="253"/>
        <v/>
      </c>
      <c r="P2686" s="71" t="str">
        <f t="shared" si="250"/>
        <v/>
      </c>
      <c r="Q2686" s="29" t="str">
        <f t="shared" si="251"/>
        <v/>
      </c>
      <c r="R2686" s="70" t="str">
        <f>IF(E2686="","",IF(Q2686="","",IFERROR(VLOOKUP(M2686,point3[],2,FALSE),1)))</f>
        <v/>
      </c>
      <c r="S2686" s="66" t="str">
        <f t="shared" si="252"/>
        <v/>
      </c>
      <c r="T2686" s="30" t="str">
        <f>IF(E2686="","",IF(S2686="","",IFERROR(VLOOKUP(M2686,point3[],2,FALSE),IF(M2686="","",1))))</f>
        <v/>
      </c>
    </row>
    <row r="2687" spans="2:20" ht="19.5" customHeight="1" x14ac:dyDescent="0.2">
      <c r="B2687" s="62"/>
      <c r="C2687" s="63"/>
      <c r="D2687" s="9"/>
      <c r="E2687" s="83"/>
      <c r="F2687" s="93"/>
      <c r="G2687" s="84"/>
      <c r="H2687" s="85"/>
      <c r="I2687" s="85"/>
      <c r="J2687" s="85"/>
      <c r="K2687" s="86"/>
      <c r="M2687" s="32" t="str">
        <f t="shared" si="248"/>
        <v/>
      </c>
      <c r="N2687" s="111" t="str">
        <f t="shared" si="249"/>
        <v/>
      </c>
      <c r="O2687" s="44" t="str">
        <f t="shared" si="253"/>
        <v/>
      </c>
      <c r="P2687" s="71" t="str">
        <f t="shared" si="250"/>
        <v/>
      </c>
      <c r="Q2687" s="29" t="str">
        <f t="shared" si="251"/>
        <v/>
      </c>
      <c r="R2687" s="70" t="str">
        <f>IF(E2687="","",IF(Q2687="","",IFERROR(VLOOKUP(M2687,point3[],2,FALSE),1)))</f>
        <v/>
      </c>
      <c r="S2687" s="66" t="str">
        <f t="shared" si="252"/>
        <v/>
      </c>
      <c r="T2687" s="30" t="str">
        <f>IF(E2687="","",IF(S2687="","",IFERROR(VLOOKUP(M2687,point3[],2,FALSE),IF(M2687="","",1))))</f>
        <v/>
      </c>
    </row>
    <row r="2688" spans="2:20" ht="19.5" customHeight="1" x14ac:dyDescent="0.2">
      <c r="B2688" s="62"/>
      <c r="C2688" s="63"/>
      <c r="D2688" s="9"/>
      <c r="E2688" s="83"/>
      <c r="F2688" s="93"/>
      <c r="G2688" s="84"/>
      <c r="H2688" s="85"/>
      <c r="I2688" s="85"/>
      <c r="J2688" s="85"/>
      <c r="K2688" s="86"/>
      <c r="M2688" s="32" t="str">
        <f t="shared" si="248"/>
        <v/>
      </c>
      <c r="N2688" s="111" t="str">
        <f t="shared" si="249"/>
        <v/>
      </c>
      <c r="O2688" s="44" t="str">
        <f t="shared" si="253"/>
        <v/>
      </c>
      <c r="P2688" s="71" t="str">
        <f t="shared" si="250"/>
        <v/>
      </c>
      <c r="Q2688" s="29" t="str">
        <f t="shared" si="251"/>
        <v/>
      </c>
      <c r="R2688" s="70" t="str">
        <f>IF(E2688="","",IF(Q2688="","",IFERROR(VLOOKUP(M2688,point3[],2,FALSE),1)))</f>
        <v/>
      </c>
      <c r="S2688" s="66" t="str">
        <f t="shared" si="252"/>
        <v/>
      </c>
      <c r="T2688" s="30" t="str">
        <f>IF(E2688="","",IF(S2688="","",IFERROR(VLOOKUP(M2688,point3[],2,FALSE),IF(M2688="","",1))))</f>
        <v/>
      </c>
    </row>
    <row r="2689" spans="2:20" ht="19.5" customHeight="1" x14ac:dyDescent="0.2">
      <c r="B2689" s="62"/>
      <c r="C2689" s="63"/>
      <c r="D2689" s="9"/>
      <c r="E2689" s="83"/>
      <c r="F2689" s="93"/>
      <c r="G2689" s="84"/>
      <c r="H2689" s="85"/>
      <c r="I2689" s="85"/>
      <c r="J2689" s="85"/>
      <c r="K2689" s="86"/>
      <c r="M2689" s="32" t="str">
        <f t="shared" si="248"/>
        <v/>
      </c>
      <c r="N2689" s="111" t="str">
        <f t="shared" si="249"/>
        <v/>
      </c>
      <c r="O2689" s="44" t="str">
        <f t="shared" si="253"/>
        <v/>
      </c>
      <c r="P2689" s="71" t="str">
        <f t="shared" si="250"/>
        <v/>
      </c>
      <c r="Q2689" s="29" t="str">
        <f t="shared" si="251"/>
        <v/>
      </c>
      <c r="R2689" s="70" t="str">
        <f>IF(E2689="","",IF(Q2689="","",IFERROR(VLOOKUP(M2689,point3[],2,FALSE),1)))</f>
        <v/>
      </c>
      <c r="S2689" s="66" t="str">
        <f t="shared" si="252"/>
        <v/>
      </c>
      <c r="T2689" s="30" t="str">
        <f>IF(E2689="","",IF(S2689="","",IFERROR(VLOOKUP(M2689,point3[],2,FALSE),IF(M2689="","",1))))</f>
        <v/>
      </c>
    </row>
    <row r="2690" spans="2:20" ht="19.5" customHeight="1" x14ac:dyDescent="0.2">
      <c r="B2690" s="62"/>
      <c r="C2690" s="63"/>
      <c r="D2690" s="9"/>
      <c r="E2690" s="83"/>
      <c r="F2690" s="93"/>
      <c r="G2690" s="84"/>
      <c r="H2690" s="85"/>
      <c r="I2690" s="85"/>
      <c r="J2690" s="85"/>
      <c r="K2690" s="86"/>
      <c r="M2690" s="32" t="str">
        <f t="shared" si="248"/>
        <v/>
      </c>
      <c r="N2690" s="111" t="str">
        <f t="shared" si="249"/>
        <v/>
      </c>
      <c r="O2690" s="44" t="str">
        <f t="shared" si="253"/>
        <v/>
      </c>
      <c r="P2690" s="71" t="str">
        <f t="shared" si="250"/>
        <v/>
      </c>
      <c r="Q2690" s="29" t="str">
        <f t="shared" si="251"/>
        <v/>
      </c>
      <c r="R2690" s="70" t="str">
        <f>IF(E2690="","",IF(Q2690="","",IFERROR(VLOOKUP(M2690,point3[],2,FALSE),1)))</f>
        <v/>
      </c>
      <c r="S2690" s="66" t="str">
        <f t="shared" si="252"/>
        <v/>
      </c>
      <c r="T2690" s="30" t="str">
        <f>IF(E2690="","",IF(S2690="","",IFERROR(VLOOKUP(M2690,point3[],2,FALSE),IF(M2690="","",1))))</f>
        <v/>
      </c>
    </row>
    <row r="2691" spans="2:20" ht="19.5" customHeight="1" x14ac:dyDescent="0.2">
      <c r="B2691" s="62"/>
      <c r="C2691" s="63"/>
      <c r="D2691" s="9"/>
      <c r="E2691" s="83"/>
      <c r="F2691" s="93"/>
      <c r="G2691" s="84"/>
      <c r="H2691" s="85"/>
      <c r="I2691" s="85"/>
      <c r="J2691" s="85"/>
      <c r="K2691" s="86"/>
      <c r="M2691" s="32" t="str">
        <f t="shared" si="248"/>
        <v/>
      </c>
      <c r="N2691" s="111" t="str">
        <f t="shared" si="249"/>
        <v/>
      </c>
      <c r="O2691" s="44" t="str">
        <f t="shared" si="253"/>
        <v/>
      </c>
      <c r="P2691" s="71" t="str">
        <f t="shared" si="250"/>
        <v/>
      </c>
      <c r="Q2691" s="29" t="str">
        <f t="shared" si="251"/>
        <v/>
      </c>
      <c r="R2691" s="70" t="str">
        <f>IF(E2691="","",IF(Q2691="","",IFERROR(VLOOKUP(M2691,point3[],2,FALSE),1)))</f>
        <v/>
      </c>
      <c r="S2691" s="66" t="str">
        <f t="shared" si="252"/>
        <v/>
      </c>
      <c r="T2691" s="30" t="str">
        <f>IF(E2691="","",IF(S2691="","",IFERROR(VLOOKUP(M2691,point3[],2,FALSE),IF(M2691="","",1))))</f>
        <v/>
      </c>
    </row>
    <row r="2692" spans="2:20" ht="19.5" customHeight="1" x14ac:dyDescent="0.2">
      <c r="B2692" s="62"/>
      <c r="C2692" s="63"/>
      <c r="D2692" s="9"/>
      <c r="E2692" s="83"/>
      <c r="F2692" s="93"/>
      <c r="G2692" s="84"/>
      <c r="H2692" s="85"/>
      <c r="I2692" s="85"/>
      <c r="J2692" s="85"/>
      <c r="K2692" s="86"/>
      <c r="M2692" s="32" t="str">
        <f t="shared" si="248"/>
        <v/>
      </c>
      <c r="N2692" s="111" t="str">
        <f t="shared" si="249"/>
        <v/>
      </c>
      <c r="O2692" s="44" t="str">
        <f t="shared" si="253"/>
        <v/>
      </c>
      <c r="P2692" s="71" t="str">
        <f t="shared" si="250"/>
        <v/>
      </c>
      <c r="Q2692" s="29" t="str">
        <f t="shared" si="251"/>
        <v/>
      </c>
      <c r="R2692" s="70" t="str">
        <f>IF(E2692="","",IF(Q2692="","",IFERROR(VLOOKUP(M2692,point3[],2,FALSE),1)))</f>
        <v/>
      </c>
      <c r="S2692" s="66" t="str">
        <f t="shared" si="252"/>
        <v/>
      </c>
      <c r="T2692" s="30" t="str">
        <f>IF(E2692="","",IF(S2692="","",IFERROR(VLOOKUP(M2692,point3[],2,FALSE),IF(M2692="","",1))))</f>
        <v/>
      </c>
    </row>
    <row r="2693" spans="2:20" ht="19.5" customHeight="1" x14ac:dyDescent="0.2">
      <c r="B2693" s="62"/>
      <c r="C2693" s="63"/>
      <c r="D2693" s="9"/>
      <c r="E2693" s="83"/>
      <c r="F2693" s="93"/>
      <c r="G2693" s="84"/>
      <c r="H2693" s="85"/>
      <c r="I2693" s="85"/>
      <c r="J2693" s="85"/>
      <c r="K2693" s="86"/>
      <c r="M2693" s="32" t="str">
        <f t="shared" si="248"/>
        <v/>
      </c>
      <c r="N2693" s="111" t="str">
        <f t="shared" si="249"/>
        <v/>
      </c>
      <c r="O2693" s="44" t="str">
        <f t="shared" si="253"/>
        <v/>
      </c>
      <c r="P2693" s="71" t="str">
        <f t="shared" si="250"/>
        <v/>
      </c>
      <c r="Q2693" s="29" t="str">
        <f t="shared" si="251"/>
        <v/>
      </c>
      <c r="R2693" s="70" t="str">
        <f>IF(E2693="","",IF(Q2693="","",IFERROR(VLOOKUP(M2693,point3[],2,FALSE),1)))</f>
        <v/>
      </c>
      <c r="S2693" s="66" t="str">
        <f t="shared" si="252"/>
        <v/>
      </c>
      <c r="T2693" s="30" t="str">
        <f>IF(E2693="","",IF(S2693="","",IFERROR(VLOOKUP(M2693,point3[],2,FALSE),IF(M2693="","",1))))</f>
        <v/>
      </c>
    </row>
    <row r="2694" spans="2:20" ht="19.5" customHeight="1" x14ac:dyDescent="0.2">
      <c r="B2694" s="62"/>
      <c r="C2694" s="63"/>
      <c r="D2694" s="9"/>
      <c r="E2694" s="83"/>
      <c r="F2694" s="93"/>
      <c r="G2694" s="84"/>
      <c r="H2694" s="85"/>
      <c r="I2694" s="85"/>
      <c r="J2694" s="85"/>
      <c r="K2694" s="86"/>
      <c r="M2694" s="32" t="str">
        <f t="shared" si="248"/>
        <v/>
      </c>
      <c r="N2694" s="111" t="str">
        <f t="shared" si="249"/>
        <v/>
      </c>
      <c r="O2694" s="44" t="str">
        <f t="shared" si="253"/>
        <v/>
      </c>
      <c r="P2694" s="71" t="str">
        <f t="shared" si="250"/>
        <v/>
      </c>
      <c r="Q2694" s="29" t="str">
        <f t="shared" si="251"/>
        <v/>
      </c>
      <c r="R2694" s="70" t="str">
        <f>IF(E2694="","",IF(Q2694="","",IFERROR(VLOOKUP(M2694,point3[],2,FALSE),1)))</f>
        <v/>
      </c>
      <c r="S2694" s="66" t="str">
        <f t="shared" si="252"/>
        <v/>
      </c>
      <c r="T2694" s="30" t="str">
        <f>IF(E2694="","",IF(S2694="","",IFERROR(VLOOKUP(M2694,point3[],2,FALSE),IF(M2694="","",1))))</f>
        <v/>
      </c>
    </row>
    <row r="2695" spans="2:20" ht="19.5" customHeight="1" x14ac:dyDescent="0.2">
      <c r="B2695" s="62"/>
      <c r="C2695" s="63"/>
      <c r="D2695" s="9"/>
      <c r="E2695" s="83"/>
      <c r="F2695" s="93"/>
      <c r="G2695" s="84"/>
      <c r="H2695" s="85"/>
      <c r="I2695" s="85"/>
      <c r="J2695" s="85"/>
      <c r="K2695" s="86"/>
      <c r="M2695" s="32" t="str">
        <f t="shared" ref="M2695:M2758" si="254">IF(E2695="","",LEFT(E2695,6))</f>
        <v/>
      </c>
      <c r="N2695" s="111" t="str">
        <f t="shared" ref="N2695:N2758" si="255">IF(F2695="","",F2695)</f>
        <v/>
      </c>
      <c r="O2695" s="44" t="str">
        <f t="shared" si="253"/>
        <v/>
      </c>
      <c r="P2695" s="71" t="str">
        <f t="shared" ref="P2695:P2758" si="256">IF(F2695="","",IF(O2695&lt;&gt;0,1/O2695,0))</f>
        <v/>
      </c>
      <c r="Q2695" s="29" t="str">
        <f t="shared" ref="Q2695:Q2758" si="257">IF(OR(K2695="CW",K2695="SSB",K2695="FM",K2695="AM"),"電信・電話","")</f>
        <v/>
      </c>
      <c r="R2695" s="70" t="str">
        <f>IF(E2695="","",IF(Q2695="","",IFERROR(VLOOKUP(M2695,point3[],2,FALSE),1)))</f>
        <v/>
      </c>
      <c r="S2695" s="66" t="str">
        <f t="shared" ref="S2695:S2758" si="258">IF(OR(K2695="CW",K2695="SSB",K2695="FM",K2695="AM",K2695=""),"","デジタル")</f>
        <v/>
      </c>
      <c r="T2695" s="30" t="str">
        <f>IF(E2695="","",IF(S2695="","",IFERROR(VLOOKUP(M2695,point3[],2,FALSE),IF(M2695="","",1))))</f>
        <v/>
      </c>
    </row>
    <row r="2696" spans="2:20" ht="19.5" customHeight="1" x14ac:dyDescent="0.2">
      <c r="B2696" s="62"/>
      <c r="C2696" s="63"/>
      <c r="D2696" s="9"/>
      <c r="E2696" s="83"/>
      <c r="F2696" s="93"/>
      <c r="G2696" s="84"/>
      <c r="H2696" s="85"/>
      <c r="I2696" s="85"/>
      <c r="J2696" s="85"/>
      <c r="K2696" s="86"/>
      <c r="M2696" s="32" t="str">
        <f t="shared" si="254"/>
        <v/>
      </c>
      <c r="N2696" s="111" t="str">
        <f t="shared" si="255"/>
        <v/>
      </c>
      <c r="O2696" s="44" t="str">
        <f t="shared" ref="O2696:O2759" si="259">IF(F2696="","",COUNTIF($N$7:$N$3064,F2696))</f>
        <v/>
      </c>
      <c r="P2696" s="71" t="str">
        <f t="shared" si="256"/>
        <v/>
      </c>
      <c r="Q2696" s="29" t="str">
        <f t="shared" si="257"/>
        <v/>
      </c>
      <c r="R2696" s="70" t="str">
        <f>IF(E2696="","",IF(Q2696="","",IFERROR(VLOOKUP(M2696,point3[],2,FALSE),1)))</f>
        <v/>
      </c>
      <c r="S2696" s="66" t="str">
        <f t="shared" si="258"/>
        <v/>
      </c>
      <c r="T2696" s="30" t="str">
        <f>IF(E2696="","",IF(S2696="","",IFERROR(VLOOKUP(M2696,point3[],2,FALSE),IF(M2696="","",1))))</f>
        <v/>
      </c>
    </row>
    <row r="2697" spans="2:20" ht="19.5" customHeight="1" x14ac:dyDescent="0.2">
      <c r="B2697" s="62"/>
      <c r="C2697" s="63"/>
      <c r="D2697" s="9"/>
      <c r="E2697" s="83"/>
      <c r="F2697" s="93"/>
      <c r="G2697" s="84"/>
      <c r="H2697" s="85"/>
      <c r="I2697" s="85"/>
      <c r="J2697" s="85"/>
      <c r="K2697" s="86"/>
      <c r="M2697" s="32" t="str">
        <f t="shared" si="254"/>
        <v/>
      </c>
      <c r="N2697" s="111" t="str">
        <f t="shared" si="255"/>
        <v/>
      </c>
      <c r="O2697" s="44" t="str">
        <f t="shared" si="259"/>
        <v/>
      </c>
      <c r="P2697" s="71" t="str">
        <f t="shared" si="256"/>
        <v/>
      </c>
      <c r="Q2697" s="29" t="str">
        <f t="shared" si="257"/>
        <v/>
      </c>
      <c r="R2697" s="70" t="str">
        <f>IF(E2697="","",IF(Q2697="","",IFERROR(VLOOKUP(M2697,point3[],2,FALSE),1)))</f>
        <v/>
      </c>
      <c r="S2697" s="66" t="str">
        <f t="shared" si="258"/>
        <v/>
      </c>
      <c r="T2697" s="30" t="str">
        <f>IF(E2697="","",IF(S2697="","",IFERROR(VLOOKUP(M2697,point3[],2,FALSE),IF(M2697="","",1))))</f>
        <v/>
      </c>
    </row>
    <row r="2698" spans="2:20" ht="19.5" customHeight="1" x14ac:dyDescent="0.2">
      <c r="B2698" s="62"/>
      <c r="C2698" s="63"/>
      <c r="D2698" s="9"/>
      <c r="E2698" s="83"/>
      <c r="F2698" s="93"/>
      <c r="G2698" s="84"/>
      <c r="H2698" s="85"/>
      <c r="I2698" s="85"/>
      <c r="J2698" s="85"/>
      <c r="K2698" s="86"/>
      <c r="M2698" s="32" t="str">
        <f t="shared" si="254"/>
        <v/>
      </c>
      <c r="N2698" s="111" t="str">
        <f t="shared" si="255"/>
        <v/>
      </c>
      <c r="O2698" s="44" t="str">
        <f t="shared" si="259"/>
        <v/>
      </c>
      <c r="P2698" s="71" t="str">
        <f t="shared" si="256"/>
        <v/>
      </c>
      <c r="Q2698" s="29" t="str">
        <f t="shared" si="257"/>
        <v/>
      </c>
      <c r="R2698" s="70" t="str">
        <f>IF(E2698="","",IF(Q2698="","",IFERROR(VLOOKUP(M2698,point3[],2,FALSE),1)))</f>
        <v/>
      </c>
      <c r="S2698" s="66" t="str">
        <f t="shared" si="258"/>
        <v/>
      </c>
      <c r="T2698" s="30" t="str">
        <f>IF(E2698="","",IF(S2698="","",IFERROR(VLOOKUP(M2698,point3[],2,FALSE),IF(M2698="","",1))))</f>
        <v/>
      </c>
    </row>
    <row r="2699" spans="2:20" ht="19.5" customHeight="1" x14ac:dyDescent="0.2">
      <c r="B2699" s="62"/>
      <c r="C2699" s="63"/>
      <c r="D2699" s="9"/>
      <c r="E2699" s="83"/>
      <c r="F2699" s="93"/>
      <c r="G2699" s="84"/>
      <c r="H2699" s="85"/>
      <c r="I2699" s="85"/>
      <c r="J2699" s="85"/>
      <c r="K2699" s="86"/>
      <c r="M2699" s="32" t="str">
        <f t="shared" si="254"/>
        <v/>
      </c>
      <c r="N2699" s="111" t="str">
        <f t="shared" si="255"/>
        <v/>
      </c>
      <c r="O2699" s="44" t="str">
        <f t="shared" si="259"/>
        <v/>
      </c>
      <c r="P2699" s="71" t="str">
        <f t="shared" si="256"/>
        <v/>
      </c>
      <c r="Q2699" s="29" t="str">
        <f t="shared" si="257"/>
        <v/>
      </c>
      <c r="R2699" s="70" t="str">
        <f>IF(E2699="","",IF(Q2699="","",IFERROR(VLOOKUP(M2699,point3[],2,FALSE),1)))</f>
        <v/>
      </c>
      <c r="S2699" s="66" t="str">
        <f t="shared" si="258"/>
        <v/>
      </c>
      <c r="T2699" s="30" t="str">
        <f>IF(E2699="","",IF(S2699="","",IFERROR(VLOOKUP(M2699,point3[],2,FALSE),IF(M2699="","",1))))</f>
        <v/>
      </c>
    </row>
    <row r="2700" spans="2:20" ht="19.5" customHeight="1" x14ac:dyDescent="0.2">
      <c r="B2700" s="62"/>
      <c r="C2700" s="63"/>
      <c r="D2700" s="9"/>
      <c r="E2700" s="83"/>
      <c r="F2700" s="93"/>
      <c r="G2700" s="84"/>
      <c r="H2700" s="85"/>
      <c r="I2700" s="85"/>
      <c r="J2700" s="85"/>
      <c r="K2700" s="86"/>
      <c r="M2700" s="32" t="str">
        <f t="shared" si="254"/>
        <v/>
      </c>
      <c r="N2700" s="111" t="str">
        <f t="shared" si="255"/>
        <v/>
      </c>
      <c r="O2700" s="44" t="str">
        <f t="shared" si="259"/>
        <v/>
      </c>
      <c r="P2700" s="71" t="str">
        <f t="shared" si="256"/>
        <v/>
      </c>
      <c r="Q2700" s="29" t="str">
        <f t="shared" si="257"/>
        <v/>
      </c>
      <c r="R2700" s="70" t="str">
        <f>IF(E2700="","",IF(Q2700="","",IFERROR(VLOOKUP(M2700,point3[],2,FALSE),1)))</f>
        <v/>
      </c>
      <c r="S2700" s="66" t="str">
        <f t="shared" si="258"/>
        <v/>
      </c>
      <c r="T2700" s="30" t="str">
        <f>IF(E2700="","",IF(S2700="","",IFERROR(VLOOKUP(M2700,point3[],2,FALSE),IF(M2700="","",1))))</f>
        <v/>
      </c>
    </row>
    <row r="2701" spans="2:20" ht="19.5" customHeight="1" x14ac:dyDescent="0.2">
      <c r="B2701" s="62"/>
      <c r="C2701" s="63"/>
      <c r="D2701" s="9"/>
      <c r="E2701" s="83"/>
      <c r="F2701" s="93"/>
      <c r="G2701" s="84"/>
      <c r="H2701" s="85"/>
      <c r="I2701" s="85"/>
      <c r="J2701" s="85"/>
      <c r="K2701" s="86"/>
      <c r="M2701" s="32" t="str">
        <f t="shared" si="254"/>
        <v/>
      </c>
      <c r="N2701" s="111" t="str">
        <f t="shared" si="255"/>
        <v/>
      </c>
      <c r="O2701" s="44" t="str">
        <f t="shared" si="259"/>
        <v/>
      </c>
      <c r="P2701" s="71" t="str">
        <f t="shared" si="256"/>
        <v/>
      </c>
      <c r="Q2701" s="29" t="str">
        <f t="shared" si="257"/>
        <v/>
      </c>
      <c r="R2701" s="70" t="str">
        <f>IF(E2701="","",IF(Q2701="","",IFERROR(VLOOKUP(M2701,point3[],2,FALSE),1)))</f>
        <v/>
      </c>
      <c r="S2701" s="66" t="str">
        <f t="shared" si="258"/>
        <v/>
      </c>
      <c r="T2701" s="30" t="str">
        <f>IF(E2701="","",IF(S2701="","",IFERROR(VLOOKUP(M2701,point3[],2,FALSE),IF(M2701="","",1))))</f>
        <v/>
      </c>
    </row>
    <row r="2702" spans="2:20" ht="19.5" customHeight="1" x14ac:dyDescent="0.2">
      <c r="B2702" s="62"/>
      <c r="C2702" s="63"/>
      <c r="D2702" s="9"/>
      <c r="E2702" s="83"/>
      <c r="F2702" s="93"/>
      <c r="G2702" s="84"/>
      <c r="H2702" s="85"/>
      <c r="I2702" s="85"/>
      <c r="J2702" s="85"/>
      <c r="K2702" s="86"/>
      <c r="M2702" s="32" t="str">
        <f t="shared" si="254"/>
        <v/>
      </c>
      <c r="N2702" s="111" t="str">
        <f t="shared" si="255"/>
        <v/>
      </c>
      <c r="O2702" s="44" t="str">
        <f t="shared" si="259"/>
        <v/>
      </c>
      <c r="P2702" s="71" t="str">
        <f t="shared" si="256"/>
        <v/>
      </c>
      <c r="Q2702" s="29" t="str">
        <f t="shared" si="257"/>
        <v/>
      </c>
      <c r="R2702" s="70" t="str">
        <f>IF(E2702="","",IF(Q2702="","",IFERROR(VLOOKUP(M2702,point3[],2,FALSE),1)))</f>
        <v/>
      </c>
      <c r="S2702" s="66" t="str">
        <f t="shared" si="258"/>
        <v/>
      </c>
      <c r="T2702" s="30" t="str">
        <f>IF(E2702="","",IF(S2702="","",IFERROR(VLOOKUP(M2702,point3[],2,FALSE),IF(M2702="","",1))))</f>
        <v/>
      </c>
    </row>
    <row r="2703" spans="2:20" ht="19.5" customHeight="1" x14ac:dyDescent="0.2">
      <c r="B2703" s="62"/>
      <c r="C2703" s="63"/>
      <c r="D2703" s="9"/>
      <c r="E2703" s="83"/>
      <c r="F2703" s="93"/>
      <c r="G2703" s="84"/>
      <c r="H2703" s="85"/>
      <c r="I2703" s="85"/>
      <c r="J2703" s="85"/>
      <c r="K2703" s="86"/>
      <c r="M2703" s="32" t="str">
        <f t="shared" si="254"/>
        <v/>
      </c>
      <c r="N2703" s="111" t="str">
        <f t="shared" si="255"/>
        <v/>
      </c>
      <c r="O2703" s="44" t="str">
        <f t="shared" si="259"/>
        <v/>
      </c>
      <c r="P2703" s="71" t="str">
        <f t="shared" si="256"/>
        <v/>
      </c>
      <c r="Q2703" s="29" t="str">
        <f t="shared" si="257"/>
        <v/>
      </c>
      <c r="R2703" s="70" t="str">
        <f>IF(E2703="","",IF(Q2703="","",IFERROR(VLOOKUP(M2703,point3[],2,FALSE),1)))</f>
        <v/>
      </c>
      <c r="S2703" s="66" t="str">
        <f t="shared" si="258"/>
        <v/>
      </c>
      <c r="T2703" s="30" t="str">
        <f>IF(E2703="","",IF(S2703="","",IFERROR(VLOOKUP(M2703,point3[],2,FALSE),IF(M2703="","",1))))</f>
        <v/>
      </c>
    </row>
    <row r="2704" spans="2:20" ht="19.5" customHeight="1" x14ac:dyDescent="0.2">
      <c r="B2704" s="62"/>
      <c r="C2704" s="63"/>
      <c r="D2704" s="9"/>
      <c r="E2704" s="83"/>
      <c r="F2704" s="93"/>
      <c r="G2704" s="84"/>
      <c r="H2704" s="85"/>
      <c r="I2704" s="85"/>
      <c r="J2704" s="85"/>
      <c r="K2704" s="86"/>
      <c r="M2704" s="32" t="str">
        <f t="shared" si="254"/>
        <v/>
      </c>
      <c r="N2704" s="111" t="str">
        <f t="shared" si="255"/>
        <v/>
      </c>
      <c r="O2704" s="44" t="str">
        <f t="shared" si="259"/>
        <v/>
      </c>
      <c r="P2704" s="71" t="str">
        <f t="shared" si="256"/>
        <v/>
      </c>
      <c r="Q2704" s="29" t="str">
        <f t="shared" si="257"/>
        <v/>
      </c>
      <c r="R2704" s="70" t="str">
        <f>IF(E2704="","",IF(Q2704="","",IFERROR(VLOOKUP(M2704,point3[],2,FALSE),1)))</f>
        <v/>
      </c>
      <c r="S2704" s="66" t="str">
        <f t="shared" si="258"/>
        <v/>
      </c>
      <c r="T2704" s="30" t="str">
        <f>IF(E2704="","",IF(S2704="","",IFERROR(VLOOKUP(M2704,point3[],2,FALSE),IF(M2704="","",1))))</f>
        <v/>
      </c>
    </row>
    <row r="2705" spans="2:20" ht="19.5" customHeight="1" x14ac:dyDescent="0.2">
      <c r="B2705" s="62"/>
      <c r="C2705" s="63"/>
      <c r="D2705" s="9"/>
      <c r="E2705" s="83"/>
      <c r="F2705" s="93"/>
      <c r="G2705" s="84"/>
      <c r="H2705" s="85"/>
      <c r="I2705" s="85"/>
      <c r="J2705" s="85"/>
      <c r="K2705" s="86"/>
      <c r="M2705" s="33" t="str">
        <f t="shared" si="254"/>
        <v/>
      </c>
      <c r="N2705" s="111" t="str">
        <f t="shared" si="255"/>
        <v/>
      </c>
      <c r="O2705" s="45" t="str">
        <f t="shared" si="259"/>
        <v/>
      </c>
      <c r="P2705" s="71" t="str">
        <f t="shared" si="256"/>
        <v/>
      </c>
      <c r="Q2705" s="29" t="str">
        <f t="shared" si="257"/>
        <v/>
      </c>
      <c r="R2705" s="70" t="str">
        <f>IF(E2705="","",IF(Q2705="","",IFERROR(VLOOKUP(M2705,point3[],2,FALSE),1)))</f>
        <v/>
      </c>
      <c r="S2705" s="66" t="str">
        <f t="shared" si="258"/>
        <v/>
      </c>
      <c r="T2705" s="30" t="str">
        <f>IF(E2705="","",IF(S2705="","",IFERROR(VLOOKUP(M2705,point3[],2,FALSE),IF(M2705="","",1))))</f>
        <v/>
      </c>
    </row>
    <row r="2706" spans="2:20" ht="19.5" customHeight="1" x14ac:dyDescent="0.2">
      <c r="B2706" s="62"/>
      <c r="C2706" s="63"/>
      <c r="D2706" s="9"/>
      <c r="E2706" s="83"/>
      <c r="F2706" s="93"/>
      <c r="G2706" s="84"/>
      <c r="H2706" s="85"/>
      <c r="I2706" s="85"/>
      <c r="J2706" s="85"/>
      <c r="K2706" s="86"/>
      <c r="M2706" s="32" t="str">
        <f t="shared" si="254"/>
        <v/>
      </c>
      <c r="N2706" s="111" t="str">
        <f t="shared" si="255"/>
        <v/>
      </c>
      <c r="O2706" s="44" t="str">
        <f t="shared" si="259"/>
        <v/>
      </c>
      <c r="P2706" s="71" t="str">
        <f t="shared" si="256"/>
        <v/>
      </c>
      <c r="Q2706" s="29" t="str">
        <f t="shared" si="257"/>
        <v/>
      </c>
      <c r="R2706" s="70" t="str">
        <f>IF(E2706="","",IF(Q2706="","",IFERROR(VLOOKUP(M2706,point3[],2,FALSE),1)))</f>
        <v/>
      </c>
      <c r="S2706" s="66" t="str">
        <f t="shared" si="258"/>
        <v/>
      </c>
      <c r="T2706" s="30" t="str">
        <f>IF(E2706="","",IF(S2706="","",IFERROR(VLOOKUP(M2706,point3[],2,FALSE),IF(M2706="","",1))))</f>
        <v/>
      </c>
    </row>
    <row r="2707" spans="2:20" ht="19.5" customHeight="1" x14ac:dyDescent="0.2">
      <c r="B2707" s="62"/>
      <c r="C2707" s="63"/>
      <c r="D2707" s="9"/>
      <c r="E2707" s="83"/>
      <c r="F2707" s="93"/>
      <c r="G2707" s="84"/>
      <c r="H2707" s="85"/>
      <c r="I2707" s="85"/>
      <c r="J2707" s="85"/>
      <c r="K2707" s="86"/>
      <c r="M2707" s="32" t="str">
        <f t="shared" si="254"/>
        <v/>
      </c>
      <c r="N2707" s="111" t="str">
        <f t="shared" si="255"/>
        <v/>
      </c>
      <c r="O2707" s="44" t="str">
        <f t="shared" si="259"/>
        <v/>
      </c>
      <c r="P2707" s="71" t="str">
        <f t="shared" si="256"/>
        <v/>
      </c>
      <c r="Q2707" s="29" t="str">
        <f t="shared" si="257"/>
        <v/>
      </c>
      <c r="R2707" s="70" t="str">
        <f>IF(E2707="","",IF(Q2707="","",IFERROR(VLOOKUP(M2707,point3[],2,FALSE),1)))</f>
        <v/>
      </c>
      <c r="S2707" s="66" t="str">
        <f t="shared" si="258"/>
        <v/>
      </c>
      <c r="T2707" s="30" t="str">
        <f>IF(E2707="","",IF(S2707="","",IFERROR(VLOOKUP(M2707,point3[],2,FALSE),IF(M2707="","",1))))</f>
        <v/>
      </c>
    </row>
    <row r="2708" spans="2:20" ht="19.5" customHeight="1" x14ac:dyDescent="0.2">
      <c r="B2708" s="62"/>
      <c r="C2708" s="63"/>
      <c r="D2708" s="9"/>
      <c r="E2708" s="83"/>
      <c r="F2708" s="93"/>
      <c r="G2708" s="84"/>
      <c r="H2708" s="85"/>
      <c r="I2708" s="85"/>
      <c r="J2708" s="85"/>
      <c r="K2708" s="86"/>
      <c r="M2708" s="32" t="str">
        <f t="shared" si="254"/>
        <v/>
      </c>
      <c r="N2708" s="111" t="str">
        <f t="shared" si="255"/>
        <v/>
      </c>
      <c r="O2708" s="44" t="str">
        <f t="shared" si="259"/>
        <v/>
      </c>
      <c r="P2708" s="71" t="str">
        <f t="shared" si="256"/>
        <v/>
      </c>
      <c r="Q2708" s="29" t="str">
        <f t="shared" si="257"/>
        <v/>
      </c>
      <c r="R2708" s="70" t="str">
        <f>IF(E2708="","",IF(Q2708="","",IFERROR(VLOOKUP(M2708,point3[],2,FALSE),1)))</f>
        <v/>
      </c>
      <c r="S2708" s="66" t="str">
        <f t="shared" si="258"/>
        <v/>
      </c>
      <c r="T2708" s="30" t="str">
        <f>IF(E2708="","",IF(S2708="","",IFERROR(VLOOKUP(M2708,point3[],2,FALSE),IF(M2708="","",1))))</f>
        <v/>
      </c>
    </row>
    <row r="2709" spans="2:20" ht="19.5" customHeight="1" x14ac:dyDescent="0.2">
      <c r="B2709" s="62"/>
      <c r="C2709" s="63"/>
      <c r="D2709" s="9"/>
      <c r="E2709" s="83"/>
      <c r="F2709" s="93"/>
      <c r="G2709" s="84"/>
      <c r="H2709" s="85"/>
      <c r="I2709" s="85"/>
      <c r="J2709" s="85"/>
      <c r="K2709" s="86"/>
      <c r="M2709" s="32" t="str">
        <f t="shared" si="254"/>
        <v/>
      </c>
      <c r="N2709" s="111" t="str">
        <f t="shared" si="255"/>
        <v/>
      </c>
      <c r="O2709" s="44" t="str">
        <f t="shared" si="259"/>
        <v/>
      </c>
      <c r="P2709" s="71" t="str">
        <f t="shared" si="256"/>
        <v/>
      </c>
      <c r="Q2709" s="29" t="str">
        <f t="shared" si="257"/>
        <v/>
      </c>
      <c r="R2709" s="70" t="str">
        <f>IF(E2709="","",IF(Q2709="","",IFERROR(VLOOKUP(M2709,point3[],2,FALSE),1)))</f>
        <v/>
      </c>
      <c r="S2709" s="66" t="str">
        <f t="shared" si="258"/>
        <v/>
      </c>
      <c r="T2709" s="30" t="str">
        <f>IF(E2709="","",IF(S2709="","",IFERROR(VLOOKUP(M2709,point3[],2,FALSE),IF(M2709="","",1))))</f>
        <v/>
      </c>
    </row>
    <row r="2710" spans="2:20" ht="19.5" customHeight="1" x14ac:dyDescent="0.2">
      <c r="B2710" s="62"/>
      <c r="C2710" s="63"/>
      <c r="D2710" s="9"/>
      <c r="E2710" s="83"/>
      <c r="F2710" s="93"/>
      <c r="G2710" s="84"/>
      <c r="H2710" s="85"/>
      <c r="I2710" s="85"/>
      <c r="J2710" s="85"/>
      <c r="K2710" s="86"/>
      <c r="M2710" s="32" t="str">
        <f t="shared" si="254"/>
        <v/>
      </c>
      <c r="N2710" s="111" t="str">
        <f t="shared" si="255"/>
        <v/>
      </c>
      <c r="O2710" s="44" t="str">
        <f t="shared" si="259"/>
        <v/>
      </c>
      <c r="P2710" s="71" t="str">
        <f t="shared" si="256"/>
        <v/>
      </c>
      <c r="Q2710" s="29" t="str">
        <f t="shared" si="257"/>
        <v/>
      </c>
      <c r="R2710" s="70" t="str">
        <f>IF(E2710="","",IF(Q2710="","",IFERROR(VLOOKUP(M2710,point3[],2,FALSE),1)))</f>
        <v/>
      </c>
      <c r="S2710" s="66" t="str">
        <f t="shared" si="258"/>
        <v/>
      </c>
      <c r="T2710" s="30" t="str">
        <f>IF(E2710="","",IF(S2710="","",IFERROR(VLOOKUP(M2710,point3[],2,FALSE),IF(M2710="","",1))))</f>
        <v/>
      </c>
    </row>
    <row r="2711" spans="2:20" ht="19.5" customHeight="1" x14ac:dyDescent="0.2">
      <c r="B2711" s="62"/>
      <c r="C2711" s="63"/>
      <c r="D2711" s="9"/>
      <c r="E2711" s="83"/>
      <c r="F2711" s="93"/>
      <c r="G2711" s="84"/>
      <c r="H2711" s="85"/>
      <c r="I2711" s="85"/>
      <c r="J2711" s="85"/>
      <c r="K2711" s="86"/>
      <c r="M2711" s="32" t="str">
        <f t="shared" si="254"/>
        <v/>
      </c>
      <c r="N2711" s="111" t="str">
        <f t="shared" si="255"/>
        <v/>
      </c>
      <c r="O2711" s="44" t="str">
        <f t="shared" si="259"/>
        <v/>
      </c>
      <c r="P2711" s="71" t="str">
        <f t="shared" si="256"/>
        <v/>
      </c>
      <c r="Q2711" s="29" t="str">
        <f t="shared" si="257"/>
        <v/>
      </c>
      <c r="R2711" s="70" t="str">
        <f>IF(E2711="","",IF(Q2711="","",IFERROR(VLOOKUP(M2711,point3[],2,FALSE),1)))</f>
        <v/>
      </c>
      <c r="S2711" s="66" t="str">
        <f t="shared" si="258"/>
        <v/>
      </c>
      <c r="T2711" s="30" t="str">
        <f>IF(E2711="","",IF(S2711="","",IFERROR(VLOOKUP(M2711,point3[],2,FALSE),IF(M2711="","",1))))</f>
        <v/>
      </c>
    </row>
    <row r="2712" spans="2:20" ht="19.5" customHeight="1" x14ac:dyDescent="0.2">
      <c r="B2712" s="62"/>
      <c r="C2712" s="63"/>
      <c r="D2712" s="9"/>
      <c r="E2712" s="83"/>
      <c r="F2712" s="93"/>
      <c r="G2712" s="84"/>
      <c r="H2712" s="85"/>
      <c r="I2712" s="85"/>
      <c r="J2712" s="85"/>
      <c r="K2712" s="86"/>
      <c r="M2712" s="32" t="str">
        <f t="shared" si="254"/>
        <v/>
      </c>
      <c r="N2712" s="111" t="str">
        <f t="shared" si="255"/>
        <v/>
      </c>
      <c r="O2712" s="44" t="str">
        <f t="shared" si="259"/>
        <v/>
      </c>
      <c r="P2712" s="71" t="str">
        <f t="shared" si="256"/>
        <v/>
      </c>
      <c r="Q2712" s="29" t="str">
        <f t="shared" si="257"/>
        <v/>
      </c>
      <c r="R2712" s="70" t="str">
        <f>IF(E2712="","",IF(Q2712="","",IFERROR(VLOOKUP(M2712,point3[],2,FALSE),1)))</f>
        <v/>
      </c>
      <c r="S2712" s="66" t="str">
        <f t="shared" si="258"/>
        <v/>
      </c>
      <c r="T2712" s="30" t="str">
        <f>IF(E2712="","",IF(S2712="","",IFERROR(VLOOKUP(M2712,point3[],2,FALSE),IF(M2712="","",1))))</f>
        <v/>
      </c>
    </row>
    <row r="2713" spans="2:20" ht="19.5" customHeight="1" x14ac:dyDescent="0.2">
      <c r="B2713" s="62"/>
      <c r="C2713" s="63"/>
      <c r="D2713" s="9"/>
      <c r="E2713" s="83"/>
      <c r="F2713" s="93"/>
      <c r="G2713" s="84"/>
      <c r="H2713" s="85"/>
      <c r="I2713" s="85"/>
      <c r="J2713" s="85"/>
      <c r="K2713" s="86"/>
      <c r="M2713" s="32" t="str">
        <f t="shared" si="254"/>
        <v/>
      </c>
      <c r="N2713" s="111" t="str">
        <f t="shared" si="255"/>
        <v/>
      </c>
      <c r="O2713" s="44" t="str">
        <f t="shared" si="259"/>
        <v/>
      </c>
      <c r="P2713" s="71" t="str">
        <f t="shared" si="256"/>
        <v/>
      </c>
      <c r="Q2713" s="29" t="str">
        <f t="shared" si="257"/>
        <v/>
      </c>
      <c r="R2713" s="70" t="str">
        <f>IF(E2713="","",IF(Q2713="","",IFERROR(VLOOKUP(M2713,point3[],2,FALSE),1)))</f>
        <v/>
      </c>
      <c r="S2713" s="66" t="str">
        <f t="shared" si="258"/>
        <v/>
      </c>
      <c r="T2713" s="30" t="str">
        <f>IF(E2713="","",IF(S2713="","",IFERROR(VLOOKUP(M2713,point3[],2,FALSE),IF(M2713="","",1))))</f>
        <v/>
      </c>
    </row>
    <row r="2714" spans="2:20" ht="19.5" customHeight="1" x14ac:dyDescent="0.2">
      <c r="B2714" s="62"/>
      <c r="C2714" s="63"/>
      <c r="D2714" s="9"/>
      <c r="E2714" s="83"/>
      <c r="F2714" s="93"/>
      <c r="G2714" s="84"/>
      <c r="H2714" s="85"/>
      <c r="I2714" s="85"/>
      <c r="J2714" s="85"/>
      <c r="K2714" s="86"/>
      <c r="M2714" s="32" t="str">
        <f t="shared" si="254"/>
        <v/>
      </c>
      <c r="N2714" s="111" t="str">
        <f t="shared" si="255"/>
        <v/>
      </c>
      <c r="O2714" s="44" t="str">
        <f t="shared" si="259"/>
        <v/>
      </c>
      <c r="P2714" s="71" t="str">
        <f t="shared" si="256"/>
        <v/>
      </c>
      <c r="Q2714" s="29" t="str">
        <f t="shared" si="257"/>
        <v/>
      </c>
      <c r="R2714" s="70" t="str">
        <f>IF(E2714="","",IF(Q2714="","",IFERROR(VLOOKUP(M2714,point3[],2,FALSE),1)))</f>
        <v/>
      </c>
      <c r="S2714" s="66" t="str">
        <f t="shared" si="258"/>
        <v/>
      </c>
      <c r="T2714" s="30" t="str">
        <f>IF(E2714="","",IF(S2714="","",IFERROR(VLOOKUP(M2714,point3[],2,FALSE),IF(M2714="","",1))))</f>
        <v/>
      </c>
    </row>
    <row r="2715" spans="2:20" ht="19.5" customHeight="1" x14ac:dyDescent="0.2">
      <c r="B2715" s="62"/>
      <c r="C2715" s="63"/>
      <c r="D2715" s="9"/>
      <c r="E2715" s="83"/>
      <c r="F2715" s="93"/>
      <c r="G2715" s="84"/>
      <c r="H2715" s="85"/>
      <c r="I2715" s="85"/>
      <c r="J2715" s="85"/>
      <c r="K2715" s="86"/>
      <c r="M2715" s="32" t="str">
        <f t="shared" si="254"/>
        <v/>
      </c>
      <c r="N2715" s="111" t="str">
        <f t="shared" si="255"/>
        <v/>
      </c>
      <c r="O2715" s="44" t="str">
        <f t="shared" si="259"/>
        <v/>
      </c>
      <c r="P2715" s="71" t="str">
        <f t="shared" si="256"/>
        <v/>
      </c>
      <c r="Q2715" s="29" t="str">
        <f t="shared" si="257"/>
        <v/>
      </c>
      <c r="R2715" s="70" t="str">
        <f>IF(E2715="","",IF(Q2715="","",IFERROR(VLOOKUP(M2715,point3[],2,FALSE),1)))</f>
        <v/>
      </c>
      <c r="S2715" s="66" t="str">
        <f t="shared" si="258"/>
        <v/>
      </c>
      <c r="T2715" s="30" t="str">
        <f>IF(E2715="","",IF(S2715="","",IFERROR(VLOOKUP(M2715,point3[],2,FALSE),IF(M2715="","",1))))</f>
        <v/>
      </c>
    </row>
    <row r="2716" spans="2:20" ht="19.5" customHeight="1" x14ac:dyDescent="0.2">
      <c r="B2716" s="62"/>
      <c r="C2716" s="63"/>
      <c r="D2716" s="9"/>
      <c r="E2716" s="83"/>
      <c r="F2716" s="93"/>
      <c r="G2716" s="84"/>
      <c r="H2716" s="85"/>
      <c r="I2716" s="85"/>
      <c r="J2716" s="85"/>
      <c r="K2716" s="86"/>
      <c r="M2716" s="32" t="str">
        <f t="shared" si="254"/>
        <v/>
      </c>
      <c r="N2716" s="111" t="str">
        <f t="shared" si="255"/>
        <v/>
      </c>
      <c r="O2716" s="44" t="str">
        <f t="shared" si="259"/>
        <v/>
      </c>
      <c r="P2716" s="71" t="str">
        <f t="shared" si="256"/>
        <v/>
      </c>
      <c r="Q2716" s="29" t="str">
        <f t="shared" si="257"/>
        <v/>
      </c>
      <c r="R2716" s="70" t="str">
        <f>IF(E2716="","",IF(Q2716="","",IFERROR(VLOOKUP(M2716,point3[],2,FALSE),1)))</f>
        <v/>
      </c>
      <c r="S2716" s="66" t="str">
        <f t="shared" si="258"/>
        <v/>
      </c>
      <c r="T2716" s="30" t="str">
        <f>IF(E2716="","",IF(S2716="","",IFERROR(VLOOKUP(M2716,point3[],2,FALSE),IF(M2716="","",1))))</f>
        <v/>
      </c>
    </row>
    <row r="2717" spans="2:20" ht="19.5" customHeight="1" x14ac:dyDescent="0.2">
      <c r="B2717" s="62"/>
      <c r="C2717" s="63"/>
      <c r="D2717" s="9"/>
      <c r="E2717" s="83"/>
      <c r="F2717" s="93"/>
      <c r="G2717" s="84"/>
      <c r="H2717" s="85"/>
      <c r="I2717" s="85"/>
      <c r="J2717" s="85"/>
      <c r="K2717" s="86"/>
      <c r="M2717" s="32" t="str">
        <f t="shared" si="254"/>
        <v/>
      </c>
      <c r="N2717" s="111" t="str">
        <f t="shared" si="255"/>
        <v/>
      </c>
      <c r="O2717" s="44" t="str">
        <f t="shared" si="259"/>
        <v/>
      </c>
      <c r="P2717" s="71" t="str">
        <f t="shared" si="256"/>
        <v/>
      </c>
      <c r="Q2717" s="29" t="str">
        <f t="shared" si="257"/>
        <v/>
      </c>
      <c r="R2717" s="70" t="str">
        <f>IF(E2717="","",IF(Q2717="","",IFERROR(VLOOKUP(M2717,point3[],2,FALSE),1)))</f>
        <v/>
      </c>
      <c r="S2717" s="66" t="str">
        <f t="shared" si="258"/>
        <v/>
      </c>
      <c r="T2717" s="30" t="str">
        <f>IF(E2717="","",IF(S2717="","",IFERROR(VLOOKUP(M2717,point3[],2,FALSE),IF(M2717="","",1))))</f>
        <v/>
      </c>
    </row>
    <row r="2718" spans="2:20" ht="19.5" customHeight="1" x14ac:dyDescent="0.2">
      <c r="B2718" s="62"/>
      <c r="C2718" s="63"/>
      <c r="D2718" s="9"/>
      <c r="E2718" s="83"/>
      <c r="F2718" s="93"/>
      <c r="G2718" s="84"/>
      <c r="H2718" s="85"/>
      <c r="I2718" s="85"/>
      <c r="J2718" s="85"/>
      <c r="K2718" s="86"/>
      <c r="M2718" s="32" t="str">
        <f t="shared" si="254"/>
        <v/>
      </c>
      <c r="N2718" s="111" t="str">
        <f t="shared" si="255"/>
        <v/>
      </c>
      <c r="O2718" s="44" t="str">
        <f t="shared" si="259"/>
        <v/>
      </c>
      <c r="P2718" s="71" t="str">
        <f t="shared" si="256"/>
        <v/>
      </c>
      <c r="Q2718" s="29" t="str">
        <f t="shared" si="257"/>
        <v/>
      </c>
      <c r="R2718" s="70" t="str">
        <f>IF(E2718="","",IF(Q2718="","",IFERROR(VLOOKUP(M2718,point3[],2,FALSE),1)))</f>
        <v/>
      </c>
      <c r="S2718" s="66" t="str">
        <f t="shared" si="258"/>
        <v/>
      </c>
      <c r="T2718" s="30" t="str">
        <f>IF(E2718="","",IF(S2718="","",IFERROR(VLOOKUP(M2718,point3[],2,FALSE),IF(M2718="","",1))))</f>
        <v/>
      </c>
    </row>
    <row r="2719" spans="2:20" ht="19.5" customHeight="1" x14ac:dyDescent="0.2">
      <c r="B2719" s="62"/>
      <c r="C2719" s="63"/>
      <c r="D2719" s="9"/>
      <c r="E2719" s="83"/>
      <c r="F2719" s="93"/>
      <c r="G2719" s="84"/>
      <c r="H2719" s="85"/>
      <c r="I2719" s="85"/>
      <c r="J2719" s="85"/>
      <c r="K2719" s="86"/>
      <c r="M2719" s="32" t="str">
        <f t="shared" si="254"/>
        <v/>
      </c>
      <c r="N2719" s="111" t="str">
        <f t="shared" si="255"/>
        <v/>
      </c>
      <c r="O2719" s="44" t="str">
        <f t="shared" si="259"/>
        <v/>
      </c>
      <c r="P2719" s="71" t="str">
        <f t="shared" si="256"/>
        <v/>
      </c>
      <c r="Q2719" s="29" t="str">
        <f t="shared" si="257"/>
        <v/>
      </c>
      <c r="R2719" s="70" t="str">
        <f>IF(E2719="","",IF(Q2719="","",IFERROR(VLOOKUP(M2719,point3[],2,FALSE),1)))</f>
        <v/>
      </c>
      <c r="S2719" s="66" t="str">
        <f t="shared" si="258"/>
        <v/>
      </c>
      <c r="T2719" s="30" t="str">
        <f>IF(E2719="","",IF(S2719="","",IFERROR(VLOOKUP(M2719,point3[],2,FALSE),IF(M2719="","",1))))</f>
        <v/>
      </c>
    </row>
    <row r="2720" spans="2:20" ht="19.5" customHeight="1" x14ac:dyDescent="0.2">
      <c r="B2720" s="62"/>
      <c r="C2720" s="63"/>
      <c r="D2720" s="9"/>
      <c r="E2720" s="83"/>
      <c r="F2720" s="93"/>
      <c r="G2720" s="84"/>
      <c r="H2720" s="85"/>
      <c r="I2720" s="85"/>
      <c r="J2720" s="85"/>
      <c r="K2720" s="86"/>
      <c r="M2720" s="32" t="str">
        <f t="shared" si="254"/>
        <v/>
      </c>
      <c r="N2720" s="111" t="str">
        <f t="shared" si="255"/>
        <v/>
      </c>
      <c r="O2720" s="44" t="str">
        <f t="shared" si="259"/>
        <v/>
      </c>
      <c r="P2720" s="71" t="str">
        <f t="shared" si="256"/>
        <v/>
      </c>
      <c r="Q2720" s="29" t="str">
        <f t="shared" si="257"/>
        <v/>
      </c>
      <c r="R2720" s="70" t="str">
        <f>IF(E2720="","",IF(Q2720="","",IFERROR(VLOOKUP(M2720,point3[],2,FALSE),1)))</f>
        <v/>
      </c>
      <c r="S2720" s="66" t="str">
        <f t="shared" si="258"/>
        <v/>
      </c>
      <c r="T2720" s="30" t="str">
        <f>IF(E2720="","",IF(S2720="","",IFERROR(VLOOKUP(M2720,point3[],2,FALSE),IF(M2720="","",1))))</f>
        <v/>
      </c>
    </row>
    <row r="2721" spans="2:20" ht="19.5" customHeight="1" x14ac:dyDescent="0.2">
      <c r="B2721" s="62"/>
      <c r="C2721" s="63"/>
      <c r="D2721" s="9"/>
      <c r="E2721" s="83"/>
      <c r="F2721" s="93"/>
      <c r="G2721" s="84"/>
      <c r="H2721" s="85"/>
      <c r="I2721" s="85"/>
      <c r="J2721" s="85"/>
      <c r="K2721" s="86"/>
      <c r="M2721" s="32" t="str">
        <f t="shared" si="254"/>
        <v/>
      </c>
      <c r="N2721" s="111" t="str">
        <f t="shared" si="255"/>
        <v/>
      </c>
      <c r="O2721" s="44" t="str">
        <f t="shared" si="259"/>
        <v/>
      </c>
      <c r="P2721" s="71" t="str">
        <f t="shared" si="256"/>
        <v/>
      </c>
      <c r="Q2721" s="29" t="str">
        <f t="shared" si="257"/>
        <v/>
      </c>
      <c r="R2721" s="70" t="str">
        <f>IF(E2721="","",IF(Q2721="","",IFERROR(VLOOKUP(M2721,point3[],2,FALSE),1)))</f>
        <v/>
      </c>
      <c r="S2721" s="66" t="str">
        <f t="shared" si="258"/>
        <v/>
      </c>
      <c r="T2721" s="30" t="str">
        <f>IF(E2721="","",IF(S2721="","",IFERROR(VLOOKUP(M2721,point3[],2,FALSE),IF(M2721="","",1))))</f>
        <v/>
      </c>
    </row>
    <row r="2722" spans="2:20" ht="19.5" customHeight="1" x14ac:dyDescent="0.2">
      <c r="B2722" s="62"/>
      <c r="C2722" s="63"/>
      <c r="D2722" s="9"/>
      <c r="E2722" s="83"/>
      <c r="F2722" s="93"/>
      <c r="G2722" s="84"/>
      <c r="H2722" s="85"/>
      <c r="I2722" s="85"/>
      <c r="J2722" s="85"/>
      <c r="K2722" s="86"/>
      <c r="M2722" s="32" t="str">
        <f t="shared" si="254"/>
        <v/>
      </c>
      <c r="N2722" s="111" t="str">
        <f t="shared" si="255"/>
        <v/>
      </c>
      <c r="O2722" s="44" t="str">
        <f t="shared" si="259"/>
        <v/>
      </c>
      <c r="P2722" s="71" t="str">
        <f t="shared" si="256"/>
        <v/>
      </c>
      <c r="Q2722" s="29" t="str">
        <f t="shared" si="257"/>
        <v/>
      </c>
      <c r="R2722" s="70" t="str">
        <f>IF(E2722="","",IF(Q2722="","",IFERROR(VLOOKUP(M2722,point3[],2,FALSE),1)))</f>
        <v/>
      </c>
      <c r="S2722" s="66" t="str">
        <f t="shared" si="258"/>
        <v/>
      </c>
      <c r="T2722" s="30" t="str">
        <f>IF(E2722="","",IF(S2722="","",IFERROR(VLOOKUP(M2722,point3[],2,FALSE),IF(M2722="","",1))))</f>
        <v/>
      </c>
    </row>
    <row r="2723" spans="2:20" ht="19.5" customHeight="1" x14ac:dyDescent="0.2">
      <c r="B2723" s="62"/>
      <c r="C2723" s="63"/>
      <c r="D2723" s="9"/>
      <c r="E2723" s="83"/>
      <c r="F2723" s="93"/>
      <c r="G2723" s="84"/>
      <c r="H2723" s="85"/>
      <c r="I2723" s="85"/>
      <c r="J2723" s="85"/>
      <c r="K2723" s="86"/>
      <c r="M2723" s="32" t="str">
        <f t="shared" si="254"/>
        <v/>
      </c>
      <c r="N2723" s="111" t="str">
        <f t="shared" si="255"/>
        <v/>
      </c>
      <c r="O2723" s="44" t="str">
        <f t="shared" si="259"/>
        <v/>
      </c>
      <c r="P2723" s="71" t="str">
        <f t="shared" si="256"/>
        <v/>
      </c>
      <c r="Q2723" s="29" t="str">
        <f t="shared" si="257"/>
        <v/>
      </c>
      <c r="R2723" s="70" t="str">
        <f>IF(E2723="","",IF(Q2723="","",IFERROR(VLOOKUP(M2723,point3[],2,FALSE),1)))</f>
        <v/>
      </c>
      <c r="S2723" s="66" t="str">
        <f t="shared" si="258"/>
        <v/>
      </c>
      <c r="T2723" s="30" t="str">
        <f>IF(E2723="","",IF(S2723="","",IFERROR(VLOOKUP(M2723,point3[],2,FALSE),IF(M2723="","",1))))</f>
        <v/>
      </c>
    </row>
    <row r="2724" spans="2:20" ht="19.5" customHeight="1" x14ac:dyDescent="0.2">
      <c r="B2724" s="62"/>
      <c r="C2724" s="63"/>
      <c r="D2724" s="9"/>
      <c r="E2724" s="83"/>
      <c r="F2724" s="93"/>
      <c r="G2724" s="84"/>
      <c r="H2724" s="85"/>
      <c r="I2724" s="85"/>
      <c r="J2724" s="85"/>
      <c r="K2724" s="86"/>
      <c r="M2724" s="33" t="str">
        <f t="shared" si="254"/>
        <v/>
      </c>
      <c r="N2724" s="111" t="str">
        <f t="shared" si="255"/>
        <v/>
      </c>
      <c r="O2724" s="45" t="str">
        <f t="shared" si="259"/>
        <v/>
      </c>
      <c r="P2724" s="71" t="str">
        <f t="shared" si="256"/>
        <v/>
      </c>
      <c r="Q2724" s="29" t="str">
        <f t="shared" si="257"/>
        <v/>
      </c>
      <c r="R2724" s="70" t="str">
        <f>IF(E2724="","",IF(Q2724="","",IFERROR(VLOOKUP(M2724,point3[],2,FALSE),1)))</f>
        <v/>
      </c>
      <c r="S2724" s="66" t="str">
        <f t="shared" si="258"/>
        <v/>
      </c>
      <c r="T2724" s="30" t="str">
        <f>IF(E2724="","",IF(S2724="","",IFERROR(VLOOKUP(M2724,point3[],2,FALSE),IF(M2724="","",1))))</f>
        <v/>
      </c>
    </row>
    <row r="2725" spans="2:20" ht="19.5" customHeight="1" x14ac:dyDescent="0.2">
      <c r="B2725" s="62"/>
      <c r="C2725" s="63"/>
      <c r="D2725" s="9"/>
      <c r="E2725" s="83"/>
      <c r="F2725" s="93"/>
      <c r="G2725" s="84"/>
      <c r="H2725" s="85"/>
      <c r="I2725" s="85"/>
      <c r="J2725" s="85"/>
      <c r="K2725" s="86"/>
      <c r="M2725" s="32" t="str">
        <f t="shared" si="254"/>
        <v/>
      </c>
      <c r="N2725" s="111" t="str">
        <f t="shared" si="255"/>
        <v/>
      </c>
      <c r="O2725" s="44" t="str">
        <f t="shared" si="259"/>
        <v/>
      </c>
      <c r="P2725" s="71" t="str">
        <f t="shared" si="256"/>
        <v/>
      </c>
      <c r="Q2725" s="29" t="str">
        <f t="shared" si="257"/>
        <v/>
      </c>
      <c r="R2725" s="70" t="str">
        <f>IF(E2725="","",IF(Q2725="","",IFERROR(VLOOKUP(M2725,point3[],2,FALSE),1)))</f>
        <v/>
      </c>
      <c r="S2725" s="66" t="str">
        <f t="shared" si="258"/>
        <v/>
      </c>
      <c r="T2725" s="30" t="str">
        <f>IF(E2725="","",IF(S2725="","",IFERROR(VLOOKUP(M2725,point3[],2,FALSE),IF(M2725="","",1))))</f>
        <v/>
      </c>
    </row>
    <row r="2726" spans="2:20" ht="19.5" customHeight="1" x14ac:dyDescent="0.2">
      <c r="B2726" s="62"/>
      <c r="C2726" s="63"/>
      <c r="D2726" s="9"/>
      <c r="E2726" s="83"/>
      <c r="F2726" s="93"/>
      <c r="G2726" s="84"/>
      <c r="H2726" s="85"/>
      <c r="I2726" s="85"/>
      <c r="J2726" s="85"/>
      <c r="K2726" s="86"/>
      <c r="M2726" s="32" t="str">
        <f t="shared" si="254"/>
        <v/>
      </c>
      <c r="N2726" s="111" t="str">
        <f t="shared" si="255"/>
        <v/>
      </c>
      <c r="O2726" s="44" t="str">
        <f t="shared" si="259"/>
        <v/>
      </c>
      <c r="P2726" s="71" t="str">
        <f t="shared" si="256"/>
        <v/>
      </c>
      <c r="Q2726" s="29" t="str">
        <f t="shared" si="257"/>
        <v/>
      </c>
      <c r="R2726" s="70" t="str">
        <f>IF(E2726="","",IF(Q2726="","",IFERROR(VLOOKUP(M2726,point3[],2,FALSE),1)))</f>
        <v/>
      </c>
      <c r="S2726" s="66" t="str">
        <f t="shared" si="258"/>
        <v/>
      </c>
      <c r="T2726" s="30" t="str">
        <f>IF(E2726="","",IF(S2726="","",IFERROR(VLOOKUP(M2726,point3[],2,FALSE),IF(M2726="","",1))))</f>
        <v/>
      </c>
    </row>
    <row r="2727" spans="2:20" ht="19.5" customHeight="1" x14ac:dyDescent="0.2">
      <c r="B2727" s="62"/>
      <c r="C2727" s="63"/>
      <c r="D2727" s="9"/>
      <c r="E2727" s="83"/>
      <c r="F2727" s="93"/>
      <c r="G2727" s="84"/>
      <c r="H2727" s="85"/>
      <c r="I2727" s="85"/>
      <c r="J2727" s="85"/>
      <c r="K2727" s="86"/>
      <c r="M2727" s="32" t="str">
        <f t="shared" si="254"/>
        <v/>
      </c>
      <c r="N2727" s="111" t="str">
        <f t="shared" si="255"/>
        <v/>
      </c>
      <c r="O2727" s="44" t="str">
        <f t="shared" si="259"/>
        <v/>
      </c>
      <c r="P2727" s="71" t="str">
        <f t="shared" si="256"/>
        <v/>
      </c>
      <c r="Q2727" s="29" t="str">
        <f t="shared" si="257"/>
        <v/>
      </c>
      <c r="R2727" s="70" t="str">
        <f>IF(E2727="","",IF(Q2727="","",IFERROR(VLOOKUP(M2727,point3[],2,FALSE),1)))</f>
        <v/>
      </c>
      <c r="S2727" s="66" t="str">
        <f t="shared" si="258"/>
        <v/>
      </c>
      <c r="T2727" s="30" t="str">
        <f>IF(E2727="","",IF(S2727="","",IFERROR(VLOOKUP(M2727,point3[],2,FALSE),IF(M2727="","",1))))</f>
        <v/>
      </c>
    </row>
    <row r="2728" spans="2:20" ht="19.5" customHeight="1" x14ac:dyDescent="0.2">
      <c r="B2728" s="62"/>
      <c r="C2728" s="63"/>
      <c r="D2728" s="9"/>
      <c r="E2728" s="83"/>
      <c r="F2728" s="93"/>
      <c r="G2728" s="84"/>
      <c r="H2728" s="85"/>
      <c r="I2728" s="85"/>
      <c r="J2728" s="85"/>
      <c r="K2728" s="86"/>
      <c r="M2728" s="32" t="str">
        <f t="shared" si="254"/>
        <v/>
      </c>
      <c r="N2728" s="111" t="str">
        <f t="shared" si="255"/>
        <v/>
      </c>
      <c r="O2728" s="44" t="str">
        <f t="shared" si="259"/>
        <v/>
      </c>
      <c r="P2728" s="71" t="str">
        <f t="shared" si="256"/>
        <v/>
      </c>
      <c r="Q2728" s="29" t="str">
        <f t="shared" si="257"/>
        <v/>
      </c>
      <c r="R2728" s="70" t="str">
        <f>IF(E2728="","",IF(Q2728="","",IFERROR(VLOOKUP(M2728,point3[],2,FALSE),1)))</f>
        <v/>
      </c>
      <c r="S2728" s="66" t="str">
        <f t="shared" si="258"/>
        <v/>
      </c>
      <c r="T2728" s="30" t="str">
        <f>IF(E2728="","",IF(S2728="","",IFERROR(VLOOKUP(M2728,point3[],2,FALSE),IF(M2728="","",1))))</f>
        <v/>
      </c>
    </row>
    <row r="2729" spans="2:20" ht="19.5" customHeight="1" x14ac:dyDescent="0.2">
      <c r="B2729" s="62"/>
      <c r="C2729" s="63"/>
      <c r="D2729" s="9"/>
      <c r="E2729" s="83"/>
      <c r="F2729" s="93"/>
      <c r="G2729" s="84"/>
      <c r="H2729" s="85"/>
      <c r="I2729" s="85"/>
      <c r="J2729" s="85"/>
      <c r="K2729" s="86"/>
      <c r="M2729" s="32" t="str">
        <f t="shared" si="254"/>
        <v/>
      </c>
      <c r="N2729" s="111" t="str">
        <f t="shared" si="255"/>
        <v/>
      </c>
      <c r="O2729" s="44" t="str">
        <f t="shared" si="259"/>
        <v/>
      </c>
      <c r="P2729" s="71" t="str">
        <f t="shared" si="256"/>
        <v/>
      </c>
      <c r="Q2729" s="29" t="str">
        <f t="shared" si="257"/>
        <v/>
      </c>
      <c r="R2729" s="70" t="str">
        <f>IF(E2729="","",IF(Q2729="","",IFERROR(VLOOKUP(M2729,point3[],2,FALSE),1)))</f>
        <v/>
      </c>
      <c r="S2729" s="66" t="str">
        <f t="shared" si="258"/>
        <v/>
      </c>
      <c r="T2729" s="30" t="str">
        <f>IF(E2729="","",IF(S2729="","",IFERROR(VLOOKUP(M2729,point3[],2,FALSE),IF(M2729="","",1))))</f>
        <v/>
      </c>
    </row>
    <row r="2730" spans="2:20" ht="19.5" customHeight="1" x14ac:dyDescent="0.2">
      <c r="B2730" s="62"/>
      <c r="C2730" s="63"/>
      <c r="D2730" s="9"/>
      <c r="E2730" s="83"/>
      <c r="F2730" s="93"/>
      <c r="G2730" s="84"/>
      <c r="H2730" s="85"/>
      <c r="I2730" s="85"/>
      <c r="J2730" s="85"/>
      <c r="K2730" s="86"/>
      <c r="M2730" s="32" t="str">
        <f t="shared" si="254"/>
        <v/>
      </c>
      <c r="N2730" s="111" t="str">
        <f t="shared" si="255"/>
        <v/>
      </c>
      <c r="O2730" s="44" t="str">
        <f t="shared" si="259"/>
        <v/>
      </c>
      <c r="P2730" s="71" t="str">
        <f t="shared" si="256"/>
        <v/>
      </c>
      <c r="Q2730" s="29" t="str">
        <f t="shared" si="257"/>
        <v/>
      </c>
      <c r="R2730" s="70" t="str">
        <f>IF(E2730="","",IF(Q2730="","",IFERROR(VLOOKUP(M2730,point3[],2,FALSE),1)))</f>
        <v/>
      </c>
      <c r="S2730" s="66" t="str">
        <f t="shared" si="258"/>
        <v/>
      </c>
      <c r="T2730" s="30" t="str">
        <f>IF(E2730="","",IF(S2730="","",IFERROR(VLOOKUP(M2730,point3[],2,FALSE),IF(M2730="","",1))))</f>
        <v/>
      </c>
    </row>
    <row r="2731" spans="2:20" ht="19.5" customHeight="1" x14ac:dyDescent="0.2">
      <c r="B2731" s="62"/>
      <c r="C2731" s="63"/>
      <c r="D2731" s="9"/>
      <c r="E2731" s="83"/>
      <c r="F2731" s="93"/>
      <c r="G2731" s="84"/>
      <c r="H2731" s="85"/>
      <c r="I2731" s="85"/>
      <c r="J2731" s="85"/>
      <c r="K2731" s="86"/>
      <c r="M2731" s="32" t="str">
        <f t="shared" si="254"/>
        <v/>
      </c>
      <c r="N2731" s="111" t="str">
        <f t="shared" si="255"/>
        <v/>
      </c>
      <c r="O2731" s="44" t="str">
        <f t="shared" si="259"/>
        <v/>
      </c>
      <c r="P2731" s="71" t="str">
        <f t="shared" si="256"/>
        <v/>
      </c>
      <c r="Q2731" s="29" t="str">
        <f t="shared" si="257"/>
        <v/>
      </c>
      <c r="R2731" s="70" t="str">
        <f>IF(E2731="","",IF(Q2731="","",IFERROR(VLOOKUP(M2731,point3[],2,FALSE),1)))</f>
        <v/>
      </c>
      <c r="S2731" s="66" t="str">
        <f t="shared" si="258"/>
        <v/>
      </c>
      <c r="T2731" s="30" t="str">
        <f>IF(E2731="","",IF(S2731="","",IFERROR(VLOOKUP(M2731,point3[],2,FALSE),IF(M2731="","",1))))</f>
        <v/>
      </c>
    </row>
    <row r="2732" spans="2:20" ht="19.5" customHeight="1" x14ac:dyDescent="0.2">
      <c r="B2732" s="62"/>
      <c r="C2732" s="63"/>
      <c r="D2732" s="9"/>
      <c r="E2732" s="83"/>
      <c r="F2732" s="93"/>
      <c r="G2732" s="84"/>
      <c r="H2732" s="85"/>
      <c r="I2732" s="85"/>
      <c r="J2732" s="85"/>
      <c r="K2732" s="86"/>
      <c r="M2732" s="32" t="str">
        <f t="shared" si="254"/>
        <v/>
      </c>
      <c r="N2732" s="111" t="str">
        <f t="shared" si="255"/>
        <v/>
      </c>
      <c r="O2732" s="44" t="str">
        <f t="shared" si="259"/>
        <v/>
      </c>
      <c r="P2732" s="71" t="str">
        <f t="shared" si="256"/>
        <v/>
      </c>
      <c r="Q2732" s="29" t="str">
        <f t="shared" si="257"/>
        <v/>
      </c>
      <c r="R2732" s="70" t="str">
        <f>IF(E2732="","",IF(Q2732="","",IFERROR(VLOOKUP(M2732,point3[],2,FALSE),1)))</f>
        <v/>
      </c>
      <c r="S2732" s="66" t="str">
        <f t="shared" si="258"/>
        <v/>
      </c>
      <c r="T2732" s="30" t="str">
        <f>IF(E2732="","",IF(S2732="","",IFERROR(VLOOKUP(M2732,point3[],2,FALSE),IF(M2732="","",1))))</f>
        <v/>
      </c>
    </row>
    <row r="2733" spans="2:20" ht="19.5" customHeight="1" x14ac:dyDescent="0.2">
      <c r="B2733" s="62"/>
      <c r="C2733" s="63"/>
      <c r="D2733" s="9"/>
      <c r="E2733" s="83"/>
      <c r="F2733" s="93"/>
      <c r="G2733" s="84"/>
      <c r="H2733" s="85"/>
      <c r="I2733" s="85"/>
      <c r="J2733" s="85"/>
      <c r="K2733" s="86"/>
      <c r="M2733" s="32" t="str">
        <f t="shared" si="254"/>
        <v/>
      </c>
      <c r="N2733" s="111" t="str">
        <f t="shared" si="255"/>
        <v/>
      </c>
      <c r="O2733" s="44" t="str">
        <f t="shared" si="259"/>
        <v/>
      </c>
      <c r="P2733" s="71" t="str">
        <f t="shared" si="256"/>
        <v/>
      </c>
      <c r="Q2733" s="29" t="str">
        <f t="shared" si="257"/>
        <v/>
      </c>
      <c r="R2733" s="70" t="str">
        <f>IF(E2733="","",IF(Q2733="","",IFERROR(VLOOKUP(M2733,point3[],2,FALSE),1)))</f>
        <v/>
      </c>
      <c r="S2733" s="66" t="str">
        <f t="shared" si="258"/>
        <v/>
      </c>
      <c r="T2733" s="30" t="str">
        <f>IF(E2733="","",IF(S2733="","",IFERROR(VLOOKUP(M2733,point3[],2,FALSE),IF(M2733="","",1))))</f>
        <v/>
      </c>
    </row>
    <row r="2734" spans="2:20" ht="19.5" customHeight="1" x14ac:dyDescent="0.2">
      <c r="B2734" s="62"/>
      <c r="C2734" s="63"/>
      <c r="D2734" s="9"/>
      <c r="E2734" s="83"/>
      <c r="F2734" s="93"/>
      <c r="G2734" s="84"/>
      <c r="H2734" s="85"/>
      <c r="I2734" s="85"/>
      <c r="J2734" s="85"/>
      <c r="K2734" s="86"/>
      <c r="M2734" s="32" t="str">
        <f t="shared" si="254"/>
        <v/>
      </c>
      <c r="N2734" s="111" t="str">
        <f t="shared" si="255"/>
        <v/>
      </c>
      <c r="O2734" s="44" t="str">
        <f t="shared" si="259"/>
        <v/>
      </c>
      <c r="P2734" s="71" t="str">
        <f t="shared" si="256"/>
        <v/>
      </c>
      <c r="Q2734" s="29" t="str">
        <f t="shared" si="257"/>
        <v/>
      </c>
      <c r="R2734" s="70" t="str">
        <f>IF(E2734="","",IF(Q2734="","",IFERROR(VLOOKUP(M2734,point3[],2,FALSE),1)))</f>
        <v/>
      </c>
      <c r="S2734" s="66" t="str">
        <f t="shared" si="258"/>
        <v/>
      </c>
      <c r="T2734" s="30" t="str">
        <f>IF(E2734="","",IF(S2734="","",IFERROR(VLOOKUP(M2734,point3[],2,FALSE),IF(M2734="","",1))))</f>
        <v/>
      </c>
    </row>
    <row r="2735" spans="2:20" ht="19.5" customHeight="1" x14ac:dyDescent="0.2">
      <c r="B2735" s="62"/>
      <c r="C2735" s="63"/>
      <c r="D2735" s="9"/>
      <c r="E2735" s="83"/>
      <c r="F2735" s="93"/>
      <c r="G2735" s="84"/>
      <c r="H2735" s="85"/>
      <c r="I2735" s="85"/>
      <c r="J2735" s="85"/>
      <c r="K2735" s="86"/>
      <c r="M2735" s="32" t="str">
        <f t="shared" si="254"/>
        <v/>
      </c>
      <c r="N2735" s="111" t="str">
        <f t="shared" si="255"/>
        <v/>
      </c>
      <c r="O2735" s="44" t="str">
        <f t="shared" si="259"/>
        <v/>
      </c>
      <c r="P2735" s="71" t="str">
        <f t="shared" si="256"/>
        <v/>
      </c>
      <c r="Q2735" s="29" t="str">
        <f t="shared" si="257"/>
        <v/>
      </c>
      <c r="R2735" s="70" t="str">
        <f>IF(E2735="","",IF(Q2735="","",IFERROR(VLOOKUP(M2735,point3[],2,FALSE),1)))</f>
        <v/>
      </c>
      <c r="S2735" s="66" t="str">
        <f t="shared" si="258"/>
        <v/>
      </c>
      <c r="T2735" s="30" t="str">
        <f>IF(E2735="","",IF(S2735="","",IFERROR(VLOOKUP(M2735,point3[],2,FALSE),IF(M2735="","",1))))</f>
        <v/>
      </c>
    </row>
    <row r="2736" spans="2:20" ht="19.5" customHeight="1" x14ac:dyDescent="0.2">
      <c r="B2736" s="62"/>
      <c r="C2736" s="63"/>
      <c r="D2736" s="9"/>
      <c r="E2736" s="83"/>
      <c r="F2736" s="93"/>
      <c r="G2736" s="84"/>
      <c r="H2736" s="85"/>
      <c r="I2736" s="85"/>
      <c r="J2736" s="85"/>
      <c r="K2736" s="86"/>
      <c r="M2736" s="32" t="str">
        <f t="shared" si="254"/>
        <v/>
      </c>
      <c r="N2736" s="111" t="str">
        <f t="shared" si="255"/>
        <v/>
      </c>
      <c r="O2736" s="44" t="str">
        <f t="shared" si="259"/>
        <v/>
      </c>
      <c r="P2736" s="71" t="str">
        <f t="shared" si="256"/>
        <v/>
      </c>
      <c r="Q2736" s="29" t="str">
        <f t="shared" si="257"/>
        <v/>
      </c>
      <c r="R2736" s="70" t="str">
        <f>IF(E2736="","",IF(Q2736="","",IFERROR(VLOOKUP(M2736,point3[],2,FALSE),1)))</f>
        <v/>
      </c>
      <c r="S2736" s="66" t="str">
        <f t="shared" si="258"/>
        <v/>
      </c>
      <c r="T2736" s="30" t="str">
        <f>IF(E2736="","",IF(S2736="","",IFERROR(VLOOKUP(M2736,point3[],2,FALSE),IF(M2736="","",1))))</f>
        <v/>
      </c>
    </row>
    <row r="2737" spans="2:20" ht="19.5" customHeight="1" x14ac:dyDescent="0.2">
      <c r="B2737" s="62"/>
      <c r="C2737" s="63"/>
      <c r="D2737" s="9"/>
      <c r="E2737" s="83"/>
      <c r="F2737" s="93"/>
      <c r="G2737" s="84"/>
      <c r="H2737" s="85"/>
      <c r="I2737" s="85"/>
      <c r="J2737" s="85"/>
      <c r="K2737" s="86"/>
      <c r="M2737" s="32" t="str">
        <f t="shared" si="254"/>
        <v/>
      </c>
      <c r="N2737" s="111" t="str">
        <f t="shared" si="255"/>
        <v/>
      </c>
      <c r="O2737" s="44" t="str">
        <f t="shared" si="259"/>
        <v/>
      </c>
      <c r="P2737" s="71" t="str">
        <f t="shared" si="256"/>
        <v/>
      </c>
      <c r="Q2737" s="29" t="str">
        <f t="shared" si="257"/>
        <v/>
      </c>
      <c r="R2737" s="70" t="str">
        <f>IF(E2737="","",IF(Q2737="","",IFERROR(VLOOKUP(M2737,point3[],2,FALSE),1)))</f>
        <v/>
      </c>
      <c r="S2737" s="66" t="str">
        <f t="shared" si="258"/>
        <v/>
      </c>
      <c r="T2737" s="30" t="str">
        <f>IF(E2737="","",IF(S2737="","",IFERROR(VLOOKUP(M2737,point3[],2,FALSE),IF(M2737="","",1))))</f>
        <v/>
      </c>
    </row>
    <row r="2738" spans="2:20" ht="19.5" customHeight="1" x14ac:dyDescent="0.2">
      <c r="B2738" s="62"/>
      <c r="C2738" s="63"/>
      <c r="D2738" s="9"/>
      <c r="E2738" s="83"/>
      <c r="F2738" s="93"/>
      <c r="G2738" s="84"/>
      <c r="H2738" s="85"/>
      <c r="I2738" s="85"/>
      <c r="J2738" s="85"/>
      <c r="K2738" s="86"/>
      <c r="M2738" s="32" t="str">
        <f t="shared" si="254"/>
        <v/>
      </c>
      <c r="N2738" s="111" t="str">
        <f t="shared" si="255"/>
        <v/>
      </c>
      <c r="O2738" s="44" t="str">
        <f t="shared" si="259"/>
        <v/>
      </c>
      <c r="P2738" s="71" t="str">
        <f t="shared" si="256"/>
        <v/>
      </c>
      <c r="Q2738" s="29" t="str">
        <f t="shared" si="257"/>
        <v/>
      </c>
      <c r="R2738" s="70" t="str">
        <f>IF(E2738="","",IF(Q2738="","",IFERROR(VLOOKUP(M2738,point3[],2,FALSE),1)))</f>
        <v/>
      </c>
      <c r="S2738" s="66" t="str">
        <f t="shared" si="258"/>
        <v/>
      </c>
      <c r="T2738" s="30" t="str">
        <f>IF(E2738="","",IF(S2738="","",IFERROR(VLOOKUP(M2738,point3[],2,FALSE),IF(M2738="","",1))))</f>
        <v/>
      </c>
    </row>
    <row r="2739" spans="2:20" ht="19.5" customHeight="1" x14ac:dyDescent="0.2">
      <c r="B2739" s="62"/>
      <c r="C2739" s="63"/>
      <c r="D2739" s="9"/>
      <c r="E2739" s="83"/>
      <c r="F2739" s="93"/>
      <c r="G2739" s="84"/>
      <c r="H2739" s="85"/>
      <c r="I2739" s="85"/>
      <c r="J2739" s="85"/>
      <c r="K2739" s="86"/>
      <c r="M2739" s="32" t="str">
        <f t="shared" si="254"/>
        <v/>
      </c>
      <c r="N2739" s="111" t="str">
        <f t="shared" si="255"/>
        <v/>
      </c>
      <c r="O2739" s="44" t="str">
        <f t="shared" si="259"/>
        <v/>
      </c>
      <c r="P2739" s="71" t="str">
        <f t="shared" si="256"/>
        <v/>
      </c>
      <c r="Q2739" s="29" t="str">
        <f t="shared" si="257"/>
        <v/>
      </c>
      <c r="R2739" s="70" t="str">
        <f>IF(E2739="","",IF(Q2739="","",IFERROR(VLOOKUP(M2739,point3[],2,FALSE),1)))</f>
        <v/>
      </c>
      <c r="S2739" s="66" t="str">
        <f t="shared" si="258"/>
        <v/>
      </c>
      <c r="T2739" s="30" t="str">
        <f>IF(E2739="","",IF(S2739="","",IFERROR(VLOOKUP(M2739,point3[],2,FALSE),IF(M2739="","",1))))</f>
        <v/>
      </c>
    </row>
    <row r="2740" spans="2:20" ht="19.5" customHeight="1" x14ac:dyDescent="0.2">
      <c r="B2740" s="62"/>
      <c r="C2740" s="63"/>
      <c r="D2740" s="9"/>
      <c r="E2740" s="83"/>
      <c r="F2740" s="93"/>
      <c r="G2740" s="84"/>
      <c r="H2740" s="85"/>
      <c r="I2740" s="85"/>
      <c r="J2740" s="85"/>
      <c r="K2740" s="86"/>
      <c r="M2740" s="32" t="str">
        <f t="shared" si="254"/>
        <v/>
      </c>
      <c r="N2740" s="111" t="str">
        <f t="shared" si="255"/>
        <v/>
      </c>
      <c r="O2740" s="44" t="str">
        <f t="shared" si="259"/>
        <v/>
      </c>
      <c r="P2740" s="71" t="str">
        <f t="shared" si="256"/>
        <v/>
      </c>
      <c r="Q2740" s="29" t="str">
        <f t="shared" si="257"/>
        <v/>
      </c>
      <c r="R2740" s="70" t="str">
        <f>IF(E2740="","",IF(Q2740="","",IFERROR(VLOOKUP(M2740,point3[],2,FALSE),1)))</f>
        <v/>
      </c>
      <c r="S2740" s="66" t="str">
        <f t="shared" si="258"/>
        <v/>
      </c>
      <c r="T2740" s="30" t="str">
        <f>IF(E2740="","",IF(S2740="","",IFERROR(VLOOKUP(M2740,point3[],2,FALSE),IF(M2740="","",1))))</f>
        <v/>
      </c>
    </row>
    <row r="2741" spans="2:20" ht="19.5" customHeight="1" x14ac:dyDescent="0.2">
      <c r="B2741" s="62"/>
      <c r="C2741" s="63"/>
      <c r="D2741" s="9"/>
      <c r="E2741" s="83"/>
      <c r="F2741" s="93"/>
      <c r="G2741" s="84"/>
      <c r="H2741" s="85"/>
      <c r="I2741" s="85"/>
      <c r="J2741" s="85"/>
      <c r="K2741" s="86"/>
      <c r="M2741" s="32" t="str">
        <f t="shared" si="254"/>
        <v/>
      </c>
      <c r="N2741" s="111" t="str">
        <f t="shared" si="255"/>
        <v/>
      </c>
      <c r="O2741" s="44" t="str">
        <f t="shared" si="259"/>
        <v/>
      </c>
      <c r="P2741" s="71" t="str">
        <f t="shared" si="256"/>
        <v/>
      </c>
      <c r="Q2741" s="29" t="str">
        <f t="shared" si="257"/>
        <v/>
      </c>
      <c r="R2741" s="70" t="str">
        <f>IF(E2741="","",IF(Q2741="","",IFERROR(VLOOKUP(M2741,point3[],2,FALSE),1)))</f>
        <v/>
      </c>
      <c r="S2741" s="66" t="str">
        <f t="shared" si="258"/>
        <v/>
      </c>
      <c r="T2741" s="30" t="str">
        <f>IF(E2741="","",IF(S2741="","",IFERROR(VLOOKUP(M2741,point3[],2,FALSE),IF(M2741="","",1))))</f>
        <v/>
      </c>
    </row>
    <row r="2742" spans="2:20" ht="19.5" customHeight="1" x14ac:dyDescent="0.2">
      <c r="B2742" s="62"/>
      <c r="C2742" s="63"/>
      <c r="D2742" s="9"/>
      <c r="E2742" s="83"/>
      <c r="F2742" s="93"/>
      <c r="G2742" s="84"/>
      <c r="H2742" s="85"/>
      <c r="I2742" s="85"/>
      <c r="J2742" s="85"/>
      <c r="K2742" s="86"/>
      <c r="M2742" s="32" t="str">
        <f t="shared" si="254"/>
        <v/>
      </c>
      <c r="N2742" s="111" t="str">
        <f t="shared" si="255"/>
        <v/>
      </c>
      <c r="O2742" s="73" t="str">
        <f t="shared" si="259"/>
        <v/>
      </c>
      <c r="P2742" s="71" t="str">
        <f t="shared" si="256"/>
        <v/>
      </c>
      <c r="Q2742" s="29" t="str">
        <f t="shared" si="257"/>
        <v/>
      </c>
      <c r="R2742" s="70" t="str">
        <f>IF(E2742="","",IF(Q2742="","",IFERROR(VLOOKUP(M2742,point3[],2,FALSE),1)))</f>
        <v/>
      </c>
      <c r="S2742" s="66" t="str">
        <f t="shared" si="258"/>
        <v/>
      </c>
      <c r="T2742" s="30" t="str">
        <f>IF(E2742="","",IF(S2742="","",IFERROR(VLOOKUP(M2742,point3[],2,FALSE),IF(M2742="","",1))))</f>
        <v/>
      </c>
    </row>
    <row r="2743" spans="2:20" ht="19.5" customHeight="1" x14ac:dyDescent="0.2">
      <c r="B2743" s="62"/>
      <c r="C2743" s="63"/>
      <c r="D2743" s="9"/>
      <c r="E2743" s="83"/>
      <c r="F2743" s="93"/>
      <c r="G2743" s="84"/>
      <c r="H2743" s="85"/>
      <c r="I2743" s="85"/>
      <c r="J2743" s="85"/>
      <c r="K2743" s="86"/>
      <c r="M2743" s="32" t="str">
        <f t="shared" si="254"/>
        <v/>
      </c>
      <c r="N2743" s="111" t="str">
        <f t="shared" si="255"/>
        <v/>
      </c>
      <c r="O2743" s="73" t="str">
        <f t="shared" si="259"/>
        <v/>
      </c>
      <c r="P2743" s="71" t="str">
        <f t="shared" si="256"/>
        <v/>
      </c>
      <c r="Q2743" s="29" t="str">
        <f t="shared" si="257"/>
        <v/>
      </c>
      <c r="R2743" s="70" t="str">
        <f>IF(E2743="","",IF(Q2743="","",IFERROR(VLOOKUP(M2743,point3[],2,FALSE),1)))</f>
        <v/>
      </c>
      <c r="S2743" s="66" t="str">
        <f t="shared" si="258"/>
        <v/>
      </c>
      <c r="T2743" s="30" t="str">
        <f>IF(E2743="","",IF(S2743="","",IFERROR(VLOOKUP(M2743,point3[],2,FALSE),IF(M2743="","",1))))</f>
        <v/>
      </c>
    </row>
    <row r="2744" spans="2:20" ht="19.5" customHeight="1" x14ac:dyDescent="0.2">
      <c r="B2744" s="62"/>
      <c r="C2744" s="63"/>
      <c r="D2744" s="9"/>
      <c r="E2744" s="83"/>
      <c r="F2744" s="93"/>
      <c r="G2744" s="84"/>
      <c r="H2744" s="85"/>
      <c r="I2744" s="85"/>
      <c r="J2744" s="85"/>
      <c r="K2744" s="86"/>
      <c r="M2744" s="33" t="str">
        <f t="shared" si="254"/>
        <v/>
      </c>
      <c r="N2744" s="111" t="str">
        <f t="shared" si="255"/>
        <v/>
      </c>
      <c r="O2744" s="73" t="str">
        <f t="shared" si="259"/>
        <v/>
      </c>
      <c r="P2744" s="71" t="str">
        <f t="shared" si="256"/>
        <v/>
      </c>
      <c r="Q2744" s="29" t="str">
        <f t="shared" si="257"/>
        <v/>
      </c>
      <c r="R2744" s="70" t="str">
        <f>IF(E2744="","",IF(Q2744="","",IFERROR(VLOOKUP(M2744,point3[],2,FALSE),1)))</f>
        <v/>
      </c>
      <c r="S2744" s="66" t="str">
        <f t="shared" si="258"/>
        <v/>
      </c>
      <c r="T2744" s="30" t="str">
        <f>IF(E2744="","",IF(S2744="","",IFERROR(VLOOKUP(M2744,point3[],2,FALSE),IF(M2744="","",1))))</f>
        <v/>
      </c>
    </row>
    <row r="2745" spans="2:20" ht="19.5" customHeight="1" x14ac:dyDescent="0.2">
      <c r="B2745" s="62"/>
      <c r="C2745" s="63"/>
      <c r="D2745" s="9"/>
      <c r="E2745" s="83"/>
      <c r="F2745" s="93"/>
      <c r="G2745" s="84"/>
      <c r="H2745" s="85"/>
      <c r="I2745" s="85"/>
      <c r="J2745" s="85"/>
      <c r="K2745" s="86"/>
      <c r="M2745" s="32" t="str">
        <f t="shared" si="254"/>
        <v/>
      </c>
      <c r="N2745" s="111" t="str">
        <f t="shared" si="255"/>
        <v/>
      </c>
      <c r="O2745" s="73" t="str">
        <f t="shared" si="259"/>
        <v/>
      </c>
      <c r="P2745" s="71" t="str">
        <f t="shared" si="256"/>
        <v/>
      </c>
      <c r="Q2745" s="29" t="str">
        <f t="shared" si="257"/>
        <v/>
      </c>
      <c r="R2745" s="70" t="str">
        <f>IF(E2745="","",IF(Q2745="","",IFERROR(VLOOKUP(M2745,point3[],2,FALSE),1)))</f>
        <v/>
      </c>
      <c r="S2745" s="66" t="str">
        <f t="shared" si="258"/>
        <v/>
      </c>
      <c r="T2745" s="30" t="str">
        <f>IF(E2745="","",IF(S2745="","",IFERROR(VLOOKUP(M2745,point3[],2,FALSE),IF(M2745="","",1))))</f>
        <v/>
      </c>
    </row>
    <row r="2746" spans="2:20" ht="19.5" customHeight="1" x14ac:dyDescent="0.2">
      <c r="B2746" s="62"/>
      <c r="C2746" s="63"/>
      <c r="D2746" s="9"/>
      <c r="E2746" s="83"/>
      <c r="F2746" s="93"/>
      <c r="G2746" s="84"/>
      <c r="H2746" s="85"/>
      <c r="I2746" s="85"/>
      <c r="J2746" s="85"/>
      <c r="K2746" s="86"/>
      <c r="M2746" s="32" t="str">
        <f t="shared" si="254"/>
        <v/>
      </c>
      <c r="N2746" s="111" t="str">
        <f t="shared" si="255"/>
        <v/>
      </c>
      <c r="O2746" s="73" t="str">
        <f t="shared" si="259"/>
        <v/>
      </c>
      <c r="P2746" s="71" t="str">
        <f t="shared" si="256"/>
        <v/>
      </c>
      <c r="Q2746" s="29" t="str">
        <f t="shared" si="257"/>
        <v/>
      </c>
      <c r="R2746" s="70" t="str">
        <f>IF(E2746="","",IF(Q2746="","",IFERROR(VLOOKUP(M2746,point3[],2,FALSE),1)))</f>
        <v/>
      </c>
      <c r="S2746" s="66" t="str">
        <f t="shared" si="258"/>
        <v/>
      </c>
      <c r="T2746" s="30" t="str">
        <f>IF(E2746="","",IF(S2746="","",IFERROR(VLOOKUP(M2746,point3[],2,FALSE),IF(M2746="","",1))))</f>
        <v/>
      </c>
    </row>
    <row r="2747" spans="2:20" ht="19.5" customHeight="1" x14ac:dyDescent="0.2">
      <c r="B2747" s="62"/>
      <c r="C2747" s="63"/>
      <c r="D2747" s="9"/>
      <c r="E2747" s="83"/>
      <c r="F2747" s="93"/>
      <c r="G2747" s="84"/>
      <c r="H2747" s="85"/>
      <c r="I2747" s="85"/>
      <c r="J2747" s="85"/>
      <c r="K2747" s="86"/>
      <c r="M2747" s="32" t="str">
        <f t="shared" si="254"/>
        <v/>
      </c>
      <c r="N2747" s="111" t="str">
        <f t="shared" si="255"/>
        <v/>
      </c>
      <c r="O2747" s="44" t="str">
        <f t="shared" si="259"/>
        <v/>
      </c>
      <c r="P2747" s="71" t="str">
        <f t="shared" si="256"/>
        <v/>
      </c>
      <c r="Q2747" s="29" t="str">
        <f t="shared" si="257"/>
        <v/>
      </c>
      <c r="R2747" s="70" t="str">
        <f>IF(E2747="","",IF(Q2747="","",IFERROR(VLOOKUP(M2747,point3[],2,FALSE),1)))</f>
        <v/>
      </c>
      <c r="S2747" s="66" t="str">
        <f t="shared" si="258"/>
        <v/>
      </c>
      <c r="T2747" s="30" t="str">
        <f>IF(E2747="","",IF(S2747="","",IFERROR(VLOOKUP(M2747,point3[],2,FALSE),IF(M2747="","",1))))</f>
        <v/>
      </c>
    </row>
    <row r="2748" spans="2:20" ht="19.5" customHeight="1" x14ac:dyDescent="0.2">
      <c r="B2748" s="62"/>
      <c r="C2748" s="63"/>
      <c r="D2748" s="9"/>
      <c r="E2748" s="83"/>
      <c r="F2748" s="93"/>
      <c r="G2748" s="84"/>
      <c r="H2748" s="85"/>
      <c r="I2748" s="85"/>
      <c r="J2748" s="85"/>
      <c r="K2748" s="86"/>
      <c r="M2748" s="32" t="str">
        <f t="shared" si="254"/>
        <v/>
      </c>
      <c r="N2748" s="111" t="str">
        <f t="shared" si="255"/>
        <v/>
      </c>
      <c r="O2748" s="44" t="str">
        <f t="shared" si="259"/>
        <v/>
      </c>
      <c r="P2748" s="71" t="str">
        <f t="shared" si="256"/>
        <v/>
      </c>
      <c r="Q2748" s="29" t="str">
        <f t="shared" si="257"/>
        <v/>
      </c>
      <c r="R2748" s="70" t="str">
        <f>IF(E2748="","",IF(Q2748="","",IFERROR(VLOOKUP(M2748,point3[],2,FALSE),1)))</f>
        <v/>
      </c>
      <c r="S2748" s="66" t="str">
        <f t="shared" si="258"/>
        <v/>
      </c>
      <c r="T2748" s="30" t="str">
        <f>IF(E2748="","",IF(S2748="","",IFERROR(VLOOKUP(M2748,point3[],2,FALSE),IF(M2748="","",1))))</f>
        <v/>
      </c>
    </row>
    <row r="2749" spans="2:20" ht="19.5" customHeight="1" x14ac:dyDescent="0.2">
      <c r="B2749" s="62"/>
      <c r="C2749" s="63"/>
      <c r="D2749" s="9"/>
      <c r="E2749" s="83"/>
      <c r="F2749" s="93"/>
      <c r="G2749" s="84"/>
      <c r="H2749" s="85"/>
      <c r="I2749" s="85"/>
      <c r="J2749" s="85"/>
      <c r="K2749" s="86"/>
      <c r="M2749" s="32" t="str">
        <f t="shared" si="254"/>
        <v/>
      </c>
      <c r="N2749" s="111" t="str">
        <f t="shared" si="255"/>
        <v/>
      </c>
      <c r="O2749" s="44" t="str">
        <f t="shared" si="259"/>
        <v/>
      </c>
      <c r="P2749" s="71" t="str">
        <f t="shared" si="256"/>
        <v/>
      </c>
      <c r="Q2749" s="29" t="str">
        <f t="shared" si="257"/>
        <v/>
      </c>
      <c r="R2749" s="70" t="str">
        <f>IF(E2749="","",IF(Q2749="","",IFERROR(VLOOKUP(M2749,point3[],2,FALSE),1)))</f>
        <v/>
      </c>
      <c r="S2749" s="66" t="str">
        <f t="shared" si="258"/>
        <v/>
      </c>
      <c r="T2749" s="30" t="str">
        <f>IF(E2749="","",IF(S2749="","",IFERROR(VLOOKUP(M2749,point3[],2,FALSE),IF(M2749="","",1))))</f>
        <v/>
      </c>
    </row>
    <row r="2750" spans="2:20" ht="19.5" customHeight="1" x14ac:dyDescent="0.2">
      <c r="B2750" s="62"/>
      <c r="C2750" s="63"/>
      <c r="D2750" s="9"/>
      <c r="E2750" s="83"/>
      <c r="F2750" s="93"/>
      <c r="G2750" s="84"/>
      <c r="H2750" s="85"/>
      <c r="I2750" s="85"/>
      <c r="J2750" s="85"/>
      <c r="K2750" s="86"/>
      <c r="M2750" s="32" t="str">
        <f t="shared" si="254"/>
        <v/>
      </c>
      <c r="N2750" s="111" t="str">
        <f t="shared" si="255"/>
        <v/>
      </c>
      <c r="O2750" s="44" t="str">
        <f t="shared" si="259"/>
        <v/>
      </c>
      <c r="P2750" s="71" t="str">
        <f t="shared" si="256"/>
        <v/>
      </c>
      <c r="Q2750" s="29" t="str">
        <f t="shared" si="257"/>
        <v/>
      </c>
      <c r="R2750" s="70" t="str">
        <f>IF(E2750="","",IF(Q2750="","",IFERROR(VLOOKUP(M2750,point3[],2,FALSE),1)))</f>
        <v/>
      </c>
      <c r="S2750" s="66" t="str">
        <f t="shared" si="258"/>
        <v/>
      </c>
      <c r="T2750" s="30" t="str">
        <f>IF(E2750="","",IF(S2750="","",IFERROR(VLOOKUP(M2750,point3[],2,FALSE),IF(M2750="","",1))))</f>
        <v/>
      </c>
    </row>
    <row r="2751" spans="2:20" ht="19.5" customHeight="1" x14ac:dyDescent="0.2">
      <c r="B2751" s="62"/>
      <c r="C2751" s="63"/>
      <c r="D2751" s="9"/>
      <c r="E2751" s="83"/>
      <c r="F2751" s="93"/>
      <c r="G2751" s="84"/>
      <c r="H2751" s="85"/>
      <c r="I2751" s="85"/>
      <c r="J2751" s="85"/>
      <c r="K2751" s="86"/>
      <c r="M2751" s="32" t="str">
        <f t="shared" si="254"/>
        <v/>
      </c>
      <c r="N2751" s="111" t="str">
        <f t="shared" si="255"/>
        <v/>
      </c>
      <c r="O2751" s="44" t="str">
        <f t="shared" si="259"/>
        <v/>
      </c>
      <c r="P2751" s="71" t="str">
        <f t="shared" si="256"/>
        <v/>
      </c>
      <c r="Q2751" s="29" t="str">
        <f t="shared" si="257"/>
        <v/>
      </c>
      <c r="R2751" s="70" t="str">
        <f>IF(E2751="","",IF(Q2751="","",IFERROR(VLOOKUP(M2751,point3[],2,FALSE),1)))</f>
        <v/>
      </c>
      <c r="S2751" s="66" t="str">
        <f t="shared" si="258"/>
        <v/>
      </c>
      <c r="T2751" s="30" t="str">
        <f>IF(E2751="","",IF(S2751="","",IFERROR(VLOOKUP(M2751,point3[],2,FALSE),IF(M2751="","",1))))</f>
        <v/>
      </c>
    </row>
    <row r="2752" spans="2:20" ht="19.5" customHeight="1" x14ac:dyDescent="0.2">
      <c r="B2752" s="62"/>
      <c r="C2752" s="63"/>
      <c r="D2752" s="9"/>
      <c r="E2752" s="83"/>
      <c r="F2752" s="93"/>
      <c r="G2752" s="84"/>
      <c r="H2752" s="85"/>
      <c r="I2752" s="85"/>
      <c r="J2752" s="85"/>
      <c r="K2752" s="86"/>
      <c r="M2752" s="32" t="str">
        <f t="shared" si="254"/>
        <v/>
      </c>
      <c r="N2752" s="111" t="str">
        <f t="shared" si="255"/>
        <v/>
      </c>
      <c r="O2752" s="44" t="str">
        <f t="shared" si="259"/>
        <v/>
      </c>
      <c r="P2752" s="71" t="str">
        <f t="shared" si="256"/>
        <v/>
      </c>
      <c r="Q2752" s="29" t="str">
        <f t="shared" si="257"/>
        <v/>
      </c>
      <c r="R2752" s="70" t="str">
        <f>IF(E2752="","",IF(Q2752="","",IFERROR(VLOOKUP(M2752,point3[],2,FALSE),1)))</f>
        <v/>
      </c>
      <c r="S2752" s="66" t="str">
        <f t="shared" si="258"/>
        <v/>
      </c>
      <c r="T2752" s="30" t="str">
        <f>IF(E2752="","",IF(S2752="","",IFERROR(VLOOKUP(M2752,point3[],2,FALSE),IF(M2752="","",1))))</f>
        <v/>
      </c>
    </row>
    <row r="2753" spans="2:20" ht="19.5" customHeight="1" x14ac:dyDescent="0.2">
      <c r="B2753" s="62"/>
      <c r="C2753" s="63"/>
      <c r="D2753" s="9"/>
      <c r="E2753" s="83"/>
      <c r="F2753" s="93"/>
      <c r="G2753" s="84"/>
      <c r="H2753" s="85"/>
      <c r="I2753" s="85"/>
      <c r="J2753" s="85"/>
      <c r="K2753" s="86"/>
      <c r="M2753" s="32" t="str">
        <f t="shared" si="254"/>
        <v/>
      </c>
      <c r="N2753" s="111" t="str">
        <f t="shared" si="255"/>
        <v/>
      </c>
      <c r="O2753" s="44" t="str">
        <f t="shared" si="259"/>
        <v/>
      </c>
      <c r="P2753" s="71" t="str">
        <f t="shared" si="256"/>
        <v/>
      </c>
      <c r="Q2753" s="29" t="str">
        <f t="shared" si="257"/>
        <v/>
      </c>
      <c r="R2753" s="70" t="str">
        <f>IF(E2753="","",IF(Q2753="","",IFERROR(VLOOKUP(M2753,point3[],2,FALSE),1)))</f>
        <v/>
      </c>
      <c r="S2753" s="66" t="str">
        <f t="shared" si="258"/>
        <v/>
      </c>
      <c r="T2753" s="30" t="str">
        <f>IF(E2753="","",IF(S2753="","",IFERROR(VLOOKUP(M2753,point3[],2,FALSE),IF(M2753="","",1))))</f>
        <v/>
      </c>
    </row>
    <row r="2754" spans="2:20" ht="19.5" customHeight="1" x14ac:dyDescent="0.2">
      <c r="B2754" s="62"/>
      <c r="C2754" s="63"/>
      <c r="D2754" s="9"/>
      <c r="E2754" s="83"/>
      <c r="F2754" s="93"/>
      <c r="G2754" s="84"/>
      <c r="H2754" s="85"/>
      <c r="I2754" s="85"/>
      <c r="J2754" s="85"/>
      <c r="K2754" s="86"/>
      <c r="M2754" s="32" t="str">
        <f t="shared" si="254"/>
        <v/>
      </c>
      <c r="N2754" s="111" t="str">
        <f t="shared" si="255"/>
        <v/>
      </c>
      <c r="O2754" s="44" t="str">
        <f t="shared" si="259"/>
        <v/>
      </c>
      <c r="P2754" s="71" t="str">
        <f t="shared" si="256"/>
        <v/>
      </c>
      <c r="Q2754" s="29" t="str">
        <f t="shared" si="257"/>
        <v/>
      </c>
      <c r="R2754" s="70" t="str">
        <f>IF(E2754="","",IF(Q2754="","",IFERROR(VLOOKUP(M2754,point3[],2,FALSE),1)))</f>
        <v/>
      </c>
      <c r="S2754" s="66" t="str">
        <f t="shared" si="258"/>
        <v/>
      </c>
      <c r="T2754" s="30" t="str">
        <f>IF(E2754="","",IF(S2754="","",IFERROR(VLOOKUP(M2754,point3[],2,FALSE),IF(M2754="","",1))))</f>
        <v/>
      </c>
    </row>
    <row r="2755" spans="2:20" ht="19.5" customHeight="1" x14ac:dyDescent="0.2">
      <c r="B2755" s="62"/>
      <c r="C2755" s="63"/>
      <c r="D2755" s="9"/>
      <c r="E2755" s="83"/>
      <c r="F2755" s="93"/>
      <c r="G2755" s="84"/>
      <c r="H2755" s="85"/>
      <c r="I2755" s="85"/>
      <c r="J2755" s="85"/>
      <c r="K2755" s="86"/>
      <c r="M2755" s="32" t="str">
        <f t="shared" si="254"/>
        <v/>
      </c>
      <c r="N2755" s="111" t="str">
        <f t="shared" si="255"/>
        <v/>
      </c>
      <c r="O2755" s="44" t="str">
        <f t="shared" si="259"/>
        <v/>
      </c>
      <c r="P2755" s="71" t="str">
        <f t="shared" si="256"/>
        <v/>
      </c>
      <c r="Q2755" s="29" t="str">
        <f t="shared" si="257"/>
        <v/>
      </c>
      <c r="R2755" s="70" t="str">
        <f>IF(E2755="","",IF(Q2755="","",IFERROR(VLOOKUP(M2755,point3[],2,FALSE),1)))</f>
        <v/>
      </c>
      <c r="S2755" s="66" t="str">
        <f t="shared" si="258"/>
        <v/>
      </c>
      <c r="T2755" s="30" t="str">
        <f>IF(E2755="","",IF(S2755="","",IFERROR(VLOOKUP(M2755,point3[],2,FALSE),IF(M2755="","",1))))</f>
        <v/>
      </c>
    </row>
    <row r="2756" spans="2:20" ht="19.5" customHeight="1" x14ac:dyDescent="0.2">
      <c r="B2756" s="62"/>
      <c r="C2756" s="63"/>
      <c r="D2756" s="9"/>
      <c r="E2756" s="83"/>
      <c r="F2756" s="93"/>
      <c r="G2756" s="84"/>
      <c r="H2756" s="85"/>
      <c r="I2756" s="85"/>
      <c r="J2756" s="85"/>
      <c r="K2756" s="86"/>
      <c r="M2756" s="32" t="str">
        <f t="shared" si="254"/>
        <v/>
      </c>
      <c r="N2756" s="111" t="str">
        <f t="shared" si="255"/>
        <v/>
      </c>
      <c r="O2756" s="44" t="str">
        <f t="shared" si="259"/>
        <v/>
      </c>
      <c r="P2756" s="71" t="str">
        <f t="shared" si="256"/>
        <v/>
      </c>
      <c r="Q2756" s="29" t="str">
        <f t="shared" si="257"/>
        <v/>
      </c>
      <c r="R2756" s="70" t="str">
        <f>IF(E2756="","",IF(Q2756="","",IFERROR(VLOOKUP(M2756,point3[],2,FALSE),1)))</f>
        <v/>
      </c>
      <c r="S2756" s="66" t="str">
        <f t="shared" si="258"/>
        <v/>
      </c>
      <c r="T2756" s="30" t="str">
        <f>IF(E2756="","",IF(S2756="","",IFERROR(VLOOKUP(M2756,point3[],2,FALSE),IF(M2756="","",1))))</f>
        <v/>
      </c>
    </row>
    <row r="2757" spans="2:20" ht="19.5" customHeight="1" x14ac:dyDescent="0.2">
      <c r="B2757" s="62"/>
      <c r="C2757" s="63"/>
      <c r="D2757" s="9"/>
      <c r="E2757" s="83"/>
      <c r="F2757" s="93"/>
      <c r="G2757" s="84"/>
      <c r="H2757" s="85"/>
      <c r="I2757" s="85"/>
      <c r="J2757" s="85"/>
      <c r="K2757" s="86"/>
      <c r="M2757" s="32" t="str">
        <f t="shared" si="254"/>
        <v/>
      </c>
      <c r="N2757" s="111" t="str">
        <f t="shared" si="255"/>
        <v/>
      </c>
      <c r="O2757" s="44" t="str">
        <f t="shared" si="259"/>
        <v/>
      </c>
      <c r="P2757" s="71" t="str">
        <f t="shared" si="256"/>
        <v/>
      </c>
      <c r="Q2757" s="29" t="str">
        <f t="shared" si="257"/>
        <v/>
      </c>
      <c r="R2757" s="70" t="str">
        <f>IF(E2757="","",IF(Q2757="","",IFERROR(VLOOKUP(M2757,point3[],2,FALSE),1)))</f>
        <v/>
      </c>
      <c r="S2757" s="66" t="str">
        <f t="shared" si="258"/>
        <v/>
      </c>
      <c r="T2757" s="30" t="str">
        <f>IF(E2757="","",IF(S2757="","",IFERROR(VLOOKUP(M2757,point3[],2,FALSE),IF(M2757="","",1))))</f>
        <v/>
      </c>
    </row>
    <row r="2758" spans="2:20" ht="19.5" customHeight="1" x14ac:dyDescent="0.2">
      <c r="B2758" s="62"/>
      <c r="C2758" s="63"/>
      <c r="D2758" s="9"/>
      <c r="E2758" s="83"/>
      <c r="F2758" s="93"/>
      <c r="G2758" s="84"/>
      <c r="H2758" s="85"/>
      <c r="I2758" s="85"/>
      <c r="J2758" s="85"/>
      <c r="K2758" s="86"/>
      <c r="M2758" s="32" t="str">
        <f t="shared" si="254"/>
        <v/>
      </c>
      <c r="N2758" s="111" t="str">
        <f t="shared" si="255"/>
        <v/>
      </c>
      <c r="O2758" s="44" t="str">
        <f t="shared" si="259"/>
        <v/>
      </c>
      <c r="P2758" s="71" t="str">
        <f t="shared" si="256"/>
        <v/>
      </c>
      <c r="Q2758" s="29" t="str">
        <f t="shared" si="257"/>
        <v/>
      </c>
      <c r="R2758" s="70" t="str">
        <f>IF(E2758="","",IF(Q2758="","",IFERROR(VLOOKUP(M2758,point3[],2,FALSE),1)))</f>
        <v/>
      </c>
      <c r="S2758" s="66" t="str">
        <f t="shared" si="258"/>
        <v/>
      </c>
      <c r="T2758" s="30" t="str">
        <f>IF(E2758="","",IF(S2758="","",IFERROR(VLOOKUP(M2758,point3[],2,FALSE),IF(M2758="","",1))))</f>
        <v/>
      </c>
    </row>
    <row r="2759" spans="2:20" ht="19.5" customHeight="1" x14ac:dyDescent="0.2">
      <c r="B2759" s="62"/>
      <c r="C2759" s="63"/>
      <c r="D2759" s="9"/>
      <c r="E2759" s="83"/>
      <c r="F2759" s="93"/>
      <c r="G2759" s="84"/>
      <c r="H2759" s="85"/>
      <c r="I2759" s="85"/>
      <c r="J2759" s="85"/>
      <c r="K2759" s="86"/>
      <c r="M2759" s="32" t="str">
        <f t="shared" ref="M2759:M2822" si="260">IF(E2759="","",LEFT(E2759,6))</f>
        <v/>
      </c>
      <c r="N2759" s="111" t="str">
        <f t="shared" ref="N2759:N2822" si="261">IF(F2759="","",F2759)</f>
        <v/>
      </c>
      <c r="O2759" s="44" t="str">
        <f t="shared" si="259"/>
        <v/>
      </c>
      <c r="P2759" s="71" t="str">
        <f t="shared" ref="P2759:P2822" si="262">IF(F2759="","",IF(O2759&lt;&gt;0,1/O2759,0))</f>
        <v/>
      </c>
      <c r="Q2759" s="29" t="str">
        <f t="shared" ref="Q2759:Q2822" si="263">IF(OR(K2759="CW",K2759="SSB",K2759="FM",K2759="AM"),"電信・電話","")</f>
        <v/>
      </c>
      <c r="R2759" s="70" t="str">
        <f>IF(E2759="","",IF(Q2759="","",IFERROR(VLOOKUP(M2759,point3[],2,FALSE),1)))</f>
        <v/>
      </c>
      <c r="S2759" s="66" t="str">
        <f t="shared" ref="S2759:S2822" si="264">IF(OR(K2759="CW",K2759="SSB",K2759="FM",K2759="AM",K2759=""),"","デジタル")</f>
        <v/>
      </c>
      <c r="T2759" s="30" t="str">
        <f>IF(E2759="","",IF(S2759="","",IFERROR(VLOOKUP(M2759,point3[],2,FALSE),IF(M2759="","",1))))</f>
        <v/>
      </c>
    </row>
    <row r="2760" spans="2:20" ht="19.5" customHeight="1" x14ac:dyDescent="0.2">
      <c r="B2760" s="62"/>
      <c r="C2760" s="63"/>
      <c r="D2760" s="9"/>
      <c r="E2760" s="83"/>
      <c r="F2760" s="93"/>
      <c r="G2760" s="84"/>
      <c r="H2760" s="85"/>
      <c r="I2760" s="85"/>
      <c r="J2760" s="85"/>
      <c r="K2760" s="86"/>
      <c r="M2760" s="32" t="str">
        <f t="shared" si="260"/>
        <v/>
      </c>
      <c r="N2760" s="111" t="str">
        <f t="shared" si="261"/>
        <v/>
      </c>
      <c r="O2760" s="44" t="str">
        <f t="shared" ref="O2760:O2823" si="265">IF(F2760="","",COUNTIF($N$7:$N$3064,F2760))</f>
        <v/>
      </c>
      <c r="P2760" s="71" t="str">
        <f t="shared" si="262"/>
        <v/>
      </c>
      <c r="Q2760" s="29" t="str">
        <f t="shared" si="263"/>
        <v/>
      </c>
      <c r="R2760" s="70" t="str">
        <f>IF(E2760="","",IF(Q2760="","",IFERROR(VLOOKUP(M2760,point3[],2,FALSE),1)))</f>
        <v/>
      </c>
      <c r="S2760" s="66" t="str">
        <f t="shared" si="264"/>
        <v/>
      </c>
      <c r="T2760" s="30" t="str">
        <f>IF(E2760="","",IF(S2760="","",IFERROR(VLOOKUP(M2760,point3[],2,FALSE),IF(M2760="","",1))))</f>
        <v/>
      </c>
    </row>
    <row r="2761" spans="2:20" ht="19.5" customHeight="1" x14ac:dyDescent="0.2">
      <c r="B2761" s="62"/>
      <c r="C2761" s="63"/>
      <c r="D2761" s="9"/>
      <c r="E2761" s="83"/>
      <c r="F2761" s="93"/>
      <c r="G2761" s="84"/>
      <c r="H2761" s="85"/>
      <c r="I2761" s="85"/>
      <c r="J2761" s="85"/>
      <c r="K2761" s="86"/>
      <c r="M2761" s="32" t="str">
        <f t="shared" si="260"/>
        <v/>
      </c>
      <c r="N2761" s="111" t="str">
        <f t="shared" si="261"/>
        <v/>
      </c>
      <c r="O2761" s="44" t="str">
        <f t="shared" si="265"/>
        <v/>
      </c>
      <c r="P2761" s="71" t="str">
        <f t="shared" si="262"/>
        <v/>
      </c>
      <c r="Q2761" s="29" t="str">
        <f t="shared" si="263"/>
        <v/>
      </c>
      <c r="R2761" s="70" t="str">
        <f>IF(E2761="","",IF(Q2761="","",IFERROR(VLOOKUP(M2761,point3[],2,FALSE),1)))</f>
        <v/>
      </c>
      <c r="S2761" s="66" t="str">
        <f t="shared" si="264"/>
        <v/>
      </c>
      <c r="T2761" s="30" t="str">
        <f>IF(E2761="","",IF(S2761="","",IFERROR(VLOOKUP(M2761,point3[],2,FALSE),IF(M2761="","",1))))</f>
        <v/>
      </c>
    </row>
    <row r="2762" spans="2:20" ht="19.5" customHeight="1" x14ac:dyDescent="0.2">
      <c r="B2762" s="62"/>
      <c r="C2762" s="63"/>
      <c r="D2762" s="9"/>
      <c r="E2762" s="83"/>
      <c r="F2762" s="93"/>
      <c r="G2762" s="84"/>
      <c r="H2762" s="85"/>
      <c r="I2762" s="85"/>
      <c r="J2762" s="85"/>
      <c r="K2762" s="86"/>
      <c r="M2762" s="32" t="str">
        <f t="shared" si="260"/>
        <v/>
      </c>
      <c r="N2762" s="111" t="str">
        <f t="shared" si="261"/>
        <v/>
      </c>
      <c r="O2762" s="44" t="str">
        <f t="shared" si="265"/>
        <v/>
      </c>
      <c r="P2762" s="71" t="str">
        <f t="shared" si="262"/>
        <v/>
      </c>
      <c r="Q2762" s="29" t="str">
        <f t="shared" si="263"/>
        <v/>
      </c>
      <c r="R2762" s="70" t="str">
        <f>IF(E2762="","",IF(Q2762="","",IFERROR(VLOOKUP(M2762,point3[],2,FALSE),1)))</f>
        <v/>
      </c>
      <c r="S2762" s="66" t="str">
        <f t="shared" si="264"/>
        <v/>
      </c>
      <c r="T2762" s="30" t="str">
        <f>IF(E2762="","",IF(S2762="","",IFERROR(VLOOKUP(M2762,point3[],2,FALSE),IF(M2762="","",1))))</f>
        <v/>
      </c>
    </row>
    <row r="2763" spans="2:20" ht="19.5" customHeight="1" x14ac:dyDescent="0.2">
      <c r="B2763" s="62"/>
      <c r="C2763" s="63"/>
      <c r="D2763" s="9"/>
      <c r="E2763" s="83"/>
      <c r="F2763" s="93"/>
      <c r="G2763" s="84"/>
      <c r="H2763" s="85"/>
      <c r="I2763" s="85"/>
      <c r="J2763" s="85"/>
      <c r="K2763" s="86"/>
      <c r="M2763" s="33" t="str">
        <f t="shared" si="260"/>
        <v/>
      </c>
      <c r="N2763" s="111" t="str">
        <f t="shared" si="261"/>
        <v/>
      </c>
      <c r="O2763" s="44" t="str">
        <f t="shared" si="265"/>
        <v/>
      </c>
      <c r="P2763" s="71" t="str">
        <f t="shared" si="262"/>
        <v/>
      </c>
      <c r="Q2763" s="29" t="str">
        <f t="shared" si="263"/>
        <v/>
      </c>
      <c r="R2763" s="70" t="str">
        <f>IF(E2763="","",IF(Q2763="","",IFERROR(VLOOKUP(M2763,point3[],2,FALSE),1)))</f>
        <v/>
      </c>
      <c r="S2763" s="66" t="str">
        <f t="shared" si="264"/>
        <v/>
      </c>
      <c r="T2763" s="30" t="str">
        <f>IF(E2763="","",IF(S2763="","",IFERROR(VLOOKUP(M2763,point3[],2,FALSE),IF(M2763="","",1))))</f>
        <v/>
      </c>
    </row>
    <row r="2764" spans="2:20" ht="19.5" customHeight="1" x14ac:dyDescent="0.2">
      <c r="B2764" s="62"/>
      <c r="C2764" s="63"/>
      <c r="D2764" s="9"/>
      <c r="E2764" s="83"/>
      <c r="F2764" s="93"/>
      <c r="G2764" s="84"/>
      <c r="H2764" s="85"/>
      <c r="I2764" s="85"/>
      <c r="J2764" s="85"/>
      <c r="K2764" s="86"/>
      <c r="M2764" s="32" t="str">
        <f t="shared" si="260"/>
        <v/>
      </c>
      <c r="N2764" s="111" t="str">
        <f t="shared" si="261"/>
        <v/>
      </c>
      <c r="O2764" s="44" t="str">
        <f t="shared" si="265"/>
        <v/>
      </c>
      <c r="P2764" s="71" t="str">
        <f t="shared" si="262"/>
        <v/>
      </c>
      <c r="Q2764" s="29" t="str">
        <f t="shared" si="263"/>
        <v/>
      </c>
      <c r="R2764" s="70" t="str">
        <f>IF(E2764="","",IF(Q2764="","",IFERROR(VLOOKUP(M2764,point3[],2,FALSE),1)))</f>
        <v/>
      </c>
      <c r="S2764" s="66" t="str">
        <f t="shared" si="264"/>
        <v/>
      </c>
      <c r="T2764" s="30" t="str">
        <f>IF(E2764="","",IF(S2764="","",IFERROR(VLOOKUP(M2764,point3[],2,FALSE),IF(M2764="","",1))))</f>
        <v/>
      </c>
    </row>
    <row r="2765" spans="2:20" ht="19.5" customHeight="1" x14ac:dyDescent="0.2">
      <c r="B2765" s="62"/>
      <c r="C2765" s="63"/>
      <c r="D2765" s="9"/>
      <c r="E2765" s="83"/>
      <c r="F2765" s="93"/>
      <c r="G2765" s="84"/>
      <c r="H2765" s="85"/>
      <c r="I2765" s="85"/>
      <c r="J2765" s="85"/>
      <c r="K2765" s="86"/>
      <c r="M2765" s="32" t="str">
        <f t="shared" si="260"/>
        <v/>
      </c>
      <c r="N2765" s="111" t="str">
        <f t="shared" si="261"/>
        <v/>
      </c>
      <c r="O2765" s="44" t="str">
        <f t="shared" si="265"/>
        <v/>
      </c>
      <c r="P2765" s="71" t="str">
        <f t="shared" si="262"/>
        <v/>
      </c>
      <c r="Q2765" s="29" t="str">
        <f t="shared" si="263"/>
        <v/>
      </c>
      <c r="R2765" s="70" t="str">
        <f>IF(E2765="","",IF(Q2765="","",IFERROR(VLOOKUP(M2765,point3[],2,FALSE),1)))</f>
        <v/>
      </c>
      <c r="S2765" s="66" t="str">
        <f t="shared" si="264"/>
        <v/>
      </c>
      <c r="T2765" s="30" t="str">
        <f>IF(E2765="","",IF(S2765="","",IFERROR(VLOOKUP(M2765,point3[],2,FALSE),IF(M2765="","",1))))</f>
        <v/>
      </c>
    </row>
    <row r="2766" spans="2:20" ht="19.5" customHeight="1" x14ac:dyDescent="0.2">
      <c r="B2766" s="62"/>
      <c r="C2766" s="63"/>
      <c r="D2766" s="9"/>
      <c r="E2766" s="83"/>
      <c r="F2766" s="93"/>
      <c r="G2766" s="84"/>
      <c r="H2766" s="85"/>
      <c r="I2766" s="85"/>
      <c r="J2766" s="85"/>
      <c r="K2766" s="86"/>
      <c r="M2766" s="32" t="str">
        <f t="shared" si="260"/>
        <v/>
      </c>
      <c r="N2766" s="111" t="str">
        <f t="shared" si="261"/>
        <v/>
      </c>
      <c r="O2766" s="44" t="str">
        <f t="shared" si="265"/>
        <v/>
      </c>
      <c r="P2766" s="71" t="str">
        <f t="shared" si="262"/>
        <v/>
      </c>
      <c r="Q2766" s="29" t="str">
        <f t="shared" si="263"/>
        <v/>
      </c>
      <c r="R2766" s="70" t="str">
        <f>IF(E2766="","",IF(Q2766="","",IFERROR(VLOOKUP(M2766,point3[],2,FALSE),1)))</f>
        <v/>
      </c>
      <c r="S2766" s="66" t="str">
        <f t="shared" si="264"/>
        <v/>
      </c>
      <c r="T2766" s="30" t="str">
        <f>IF(E2766="","",IF(S2766="","",IFERROR(VLOOKUP(M2766,point3[],2,FALSE),IF(M2766="","",1))))</f>
        <v/>
      </c>
    </row>
    <row r="2767" spans="2:20" ht="19.5" customHeight="1" x14ac:dyDescent="0.2">
      <c r="B2767" s="62"/>
      <c r="C2767" s="63"/>
      <c r="D2767" s="9"/>
      <c r="E2767" s="83"/>
      <c r="F2767" s="93"/>
      <c r="G2767" s="84"/>
      <c r="H2767" s="85"/>
      <c r="I2767" s="85"/>
      <c r="J2767" s="85"/>
      <c r="K2767" s="86"/>
      <c r="M2767" s="32" t="str">
        <f t="shared" si="260"/>
        <v/>
      </c>
      <c r="N2767" s="111" t="str">
        <f t="shared" si="261"/>
        <v/>
      </c>
      <c r="O2767" s="44" t="str">
        <f t="shared" si="265"/>
        <v/>
      </c>
      <c r="P2767" s="71" t="str">
        <f t="shared" si="262"/>
        <v/>
      </c>
      <c r="Q2767" s="29" t="str">
        <f t="shared" si="263"/>
        <v/>
      </c>
      <c r="R2767" s="70" t="str">
        <f>IF(E2767="","",IF(Q2767="","",IFERROR(VLOOKUP(M2767,point3[],2,FALSE),1)))</f>
        <v/>
      </c>
      <c r="S2767" s="66" t="str">
        <f t="shared" si="264"/>
        <v/>
      </c>
      <c r="T2767" s="30" t="str">
        <f>IF(E2767="","",IF(S2767="","",IFERROR(VLOOKUP(M2767,point3[],2,FALSE),IF(M2767="","",1))))</f>
        <v/>
      </c>
    </row>
    <row r="2768" spans="2:20" ht="19.5" customHeight="1" x14ac:dyDescent="0.2">
      <c r="B2768" s="62"/>
      <c r="C2768" s="63"/>
      <c r="D2768" s="9"/>
      <c r="E2768" s="83"/>
      <c r="F2768" s="93"/>
      <c r="G2768" s="84"/>
      <c r="H2768" s="85"/>
      <c r="I2768" s="85"/>
      <c r="J2768" s="85"/>
      <c r="K2768" s="86"/>
      <c r="M2768" s="32" t="str">
        <f t="shared" si="260"/>
        <v/>
      </c>
      <c r="N2768" s="111" t="str">
        <f t="shared" si="261"/>
        <v/>
      </c>
      <c r="O2768" s="44" t="str">
        <f t="shared" si="265"/>
        <v/>
      </c>
      <c r="P2768" s="71" t="str">
        <f t="shared" si="262"/>
        <v/>
      </c>
      <c r="Q2768" s="29" t="str">
        <f t="shared" si="263"/>
        <v/>
      </c>
      <c r="R2768" s="70" t="str">
        <f>IF(E2768="","",IF(Q2768="","",IFERROR(VLOOKUP(M2768,point3[],2,FALSE),1)))</f>
        <v/>
      </c>
      <c r="S2768" s="66" t="str">
        <f t="shared" si="264"/>
        <v/>
      </c>
      <c r="T2768" s="30" t="str">
        <f>IF(E2768="","",IF(S2768="","",IFERROR(VLOOKUP(M2768,point3[],2,FALSE),IF(M2768="","",1))))</f>
        <v/>
      </c>
    </row>
    <row r="2769" spans="2:20" ht="19.5" customHeight="1" x14ac:dyDescent="0.2">
      <c r="B2769" s="62"/>
      <c r="C2769" s="63"/>
      <c r="D2769" s="9"/>
      <c r="E2769" s="83"/>
      <c r="F2769" s="93"/>
      <c r="G2769" s="84"/>
      <c r="H2769" s="85"/>
      <c r="I2769" s="85"/>
      <c r="J2769" s="85"/>
      <c r="K2769" s="86"/>
      <c r="M2769" s="32" t="str">
        <f t="shared" si="260"/>
        <v/>
      </c>
      <c r="N2769" s="111" t="str">
        <f t="shared" si="261"/>
        <v/>
      </c>
      <c r="O2769" s="44" t="str">
        <f t="shared" si="265"/>
        <v/>
      </c>
      <c r="P2769" s="71" t="str">
        <f t="shared" si="262"/>
        <v/>
      </c>
      <c r="Q2769" s="29" t="str">
        <f t="shared" si="263"/>
        <v/>
      </c>
      <c r="R2769" s="70" t="str">
        <f>IF(E2769="","",IF(Q2769="","",IFERROR(VLOOKUP(M2769,point3[],2,FALSE),1)))</f>
        <v/>
      </c>
      <c r="S2769" s="66" t="str">
        <f t="shared" si="264"/>
        <v/>
      </c>
      <c r="T2769" s="30" t="str">
        <f>IF(E2769="","",IF(S2769="","",IFERROR(VLOOKUP(M2769,point3[],2,FALSE),IF(M2769="","",1))))</f>
        <v/>
      </c>
    </row>
    <row r="2770" spans="2:20" ht="19.5" customHeight="1" x14ac:dyDescent="0.2">
      <c r="B2770" s="62"/>
      <c r="C2770" s="63"/>
      <c r="D2770" s="9"/>
      <c r="E2770" s="83"/>
      <c r="F2770" s="93"/>
      <c r="G2770" s="84"/>
      <c r="H2770" s="85"/>
      <c r="I2770" s="85"/>
      <c r="J2770" s="85"/>
      <c r="K2770" s="86"/>
      <c r="M2770" s="32" t="str">
        <f t="shared" si="260"/>
        <v/>
      </c>
      <c r="N2770" s="111" t="str">
        <f t="shared" si="261"/>
        <v/>
      </c>
      <c r="O2770" s="44" t="str">
        <f t="shared" si="265"/>
        <v/>
      </c>
      <c r="P2770" s="71" t="str">
        <f t="shared" si="262"/>
        <v/>
      </c>
      <c r="Q2770" s="29" t="str">
        <f t="shared" si="263"/>
        <v/>
      </c>
      <c r="R2770" s="70" t="str">
        <f>IF(E2770="","",IF(Q2770="","",IFERROR(VLOOKUP(M2770,point3[],2,FALSE),1)))</f>
        <v/>
      </c>
      <c r="S2770" s="66" t="str">
        <f t="shared" si="264"/>
        <v/>
      </c>
      <c r="T2770" s="30" t="str">
        <f>IF(E2770="","",IF(S2770="","",IFERROR(VLOOKUP(M2770,point3[],2,FALSE),IF(M2770="","",1))))</f>
        <v/>
      </c>
    </row>
    <row r="2771" spans="2:20" ht="19.5" customHeight="1" x14ac:dyDescent="0.2">
      <c r="B2771" s="62"/>
      <c r="C2771" s="63"/>
      <c r="D2771" s="9"/>
      <c r="E2771" s="83"/>
      <c r="F2771" s="93"/>
      <c r="G2771" s="84"/>
      <c r="H2771" s="85"/>
      <c r="I2771" s="85"/>
      <c r="J2771" s="85"/>
      <c r="K2771" s="86"/>
      <c r="M2771" s="32" t="str">
        <f t="shared" si="260"/>
        <v/>
      </c>
      <c r="N2771" s="111" t="str">
        <f t="shared" si="261"/>
        <v/>
      </c>
      <c r="O2771" s="44" t="str">
        <f t="shared" si="265"/>
        <v/>
      </c>
      <c r="P2771" s="71" t="str">
        <f t="shared" si="262"/>
        <v/>
      </c>
      <c r="Q2771" s="29" t="str">
        <f t="shared" si="263"/>
        <v/>
      </c>
      <c r="R2771" s="70" t="str">
        <f>IF(E2771="","",IF(Q2771="","",IFERROR(VLOOKUP(M2771,point3[],2,FALSE),1)))</f>
        <v/>
      </c>
      <c r="S2771" s="66" t="str">
        <f t="shared" si="264"/>
        <v/>
      </c>
      <c r="T2771" s="30" t="str">
        <f>IF(E2771="","",IF(S2771="","",IFERROR(VLOOKUP(M2771,point3[],2,FALSE),IF(M2771="","",1))))</f>
        <v/>
      </c>
    </row>
    <row r="2772" spans="2:20" ht="19.5" customHeight="1" x14ac:dyDescent="0.2">
      <c r="B2772" s="62"/>
      <c r="C2772" s="63"/>
      <c r="D2772" s="9"/>
      <c r="E2772" s="83"/>
      <c r="F2772" s="93"/>
      <c r="G2772" s="84"/>
      <c r="H2772" s="85"/>
      <c r="I2772" s="85"/>
      <c r="J2772" s="85"/>
      <c r="K2772" s="86"/>
      <c r="M2772" s="32" t="str">
        <f t="shared" si="260"/>
        <v/>
      </c>
      <c r="N2772" s="111" t="str">
        <f t="shared" si="261"/>
        <v/>
      </c>
      <c r="O2772" s="44" t="str">
        <f t="shared" si="265"/>
        <v/>
      </c>
      <c r="P2772" s="71" t="str">
        <f t="shared" si="262"/>
        <v/>
      </c>
      <c r="Q2772" s="29" t="str">
        <f t="shared" si="263"/>
        <v/>
      </c>
      <c r="R2772" s="70" t="str">
        <f>IF(E2772="","",IF(Q2772="","",IFERROR(VLOOKUP(M2772,point3[],2,FALSE),1)))</f>
        <v/>
      </c>
      <c r="S2772" s="66" t="str">
        <f t="shared" si="264"/>
        <v/>
      </c>
      <c r="T2772" s="30" t="str">
        <f>IF(E2772="","",IF(S2772="","",IFERROR(VLOOKUP(M2772,point3[],2,FALSE),IF(M2772="","",1))))</f>
        <v/>
      </c>
    </row>
    <row r="2773" spans="2:20" ht="19.5" customHeight="1" x14ac:dyDescent="0.2">
      <c r="B2773" s="62"/>
      <c r="C2773" s="63"/>
      <c r="D2773" s="9"/>
      <c r="E2773" s="83"/>
      <c r="F2773" s="93"/>
      <c r="G2773" s="84"/>
      <c r="H2773" s="85"/>
      <c r="I2773" s="85"/>
      <c r="J2773" s="85"/>
      <c r="K2773" s="86"/>
      <c r="M2773" s="32" t="str">
        <f t="shared" si="260"/>
        <v/>
      </c>
      <c r="N2773" s="111" t="str">
        <f t="shared" si="261"/>
        <v/>
      </c>
      <c r="O2773" s="44" t="str">
        <f t="shared" si="265"/>
        <v/>
      </c>
      <c r="P2773" s="71" t="str">
        <f t="shared" si="262"/>
        <v/>
      </c>
      <c r="Q2773" s="29" t="str">
        <f t="shared" si="263"/>
        <v/>
      </c>
      <c r="R2773" s="70" t="str">
        <f>IF(E2773="","",IF(Q2773="","",IFERROR(VLOOKUP(M2773,point3[],2,FALSE),1)))</f>
        <v/>
      </c>
      <c r="S2773" s="66" t="str">
        <f t="shared" si="264"/>
        <v/>
      </c>
      <c r="T2773" s="30" t="str">
        <f>IF(E2773="","",IF(S2773="","",IFERROR(VLOOKUP(M2773,point3[],2,FALSE),IF(M2773="","",1))))</f>
        <v/>
      </c>
    </row>
    <row r="2774" spans="2:20" ht="19.5" customHeight="1" x14ac:dyDescent="0.2">
      <c r="B2774" s="62"/>
      <c r="C2774" s="63"/>
      <c r="D2774" s="9"/>
      <c r="E2774" s="83"/>
      <c r="F2774" s="93"/>
      <c r="G2774" s="84"/>
      <c r="H2774" s="85"/>
      <c r="I2774" s="85"/>
      <c r="J2774" s="85"/>
      <c r="K2774" s="86"/>
      <c r="M2774" s="32" t="str">
        <f t="shared" si="260"/>
        <v/>
      </c>
      <c r="N2774" s="111" t="str">
        <f t="shared" si="261"/>
        <v/>
      </c>
      <c r="O2774" s="44" t="str">
        <f t="shared" si="265"/>
        <v/>
      </c>
      <c r="P2774" s="71" t="str">
        <f t="shared" si="262"/>
        <v/>
      </c>
      <c r="Q2774" s="29" t="str">
        <f t="shared" si="263"/>
        <v/>
      </c>
      <c r="R2774" s="70" t="str">
        <f>IF(E2774="","",IF(Q2774="","",IFERROR(VLOOKUP(M2774,point3[],2,FALSE),1)))</f>
        <v/>
      </c>
      <c r="S2774" s="66" t="str">
        <f t="shared" si="264"/>
        <v/>
      </c>
      <c r="T2774" s="30" t="str">
        <f>IF(E2774="","",IF(S2774="","",IFERROR(VLOOKUP(M2774,point3[],2,FALSE),IF(M2774="","",1))))</f>
        <v/>
      </c>
    </row>
    <row r="2775" spans="2:20" ht="19.5" customHeight="1" x14ac:dyDescent="0.2">
      <c r="B2775" s="62"/>
      <c r="C2775" s="63"/>
      <c r="D2775" s="9"/>
      <c r="E2775" s="83"/>
      <c r="F2775" s="93"/>
      <c r="G2775" s="84"/>
      <c r="H2775" s="85"/>
      <c r="I2775" s="85"/>
      <c r="J2775" s="85"/>
      <c r="K2775" s="86"/>
      <c r="M2775" s="33" t="str">
        <f t="shared" si="260"/>
        <v/>
      </c>
      <c r="N2775" s="111" t="str">
        <f t="shared" si="261"/>
        <v/>
      </c>
      <c r="O2775" s="44" t="str">
        <f t="shared" si="265"/>
        <v/>
      </c>
      <c r="P2775" s="71" t="str">
        <f t="shared" si="262"/>
        <v/>
      </c>
      <c r="Q2775" s="29" t="str">
        <f t="shared" si="263"/>
        <v/>
      </c>
      <c r="R2775" s="70" t="str">
        <f>IF(E2775="","",IF(Q2775="","",IFERROR(VLOOKUP(M2775,point3[],2,FALSE),1)))</f>
        <v/>
      </c>
      <c r="S2775" s="66" t="str">
        <f t="shared" si="264"/>
        <v/>
      </c>
      <c r="T2775" s="30" t="str">
        <f>IF(E2775="","",IF(S2775="","",IFERROR(VLOOKUP(M2775,point3[],2,FALSE),IF(M2775="","",1))))</f>
        <v/>
      </c>
    </row>
    <row r="2776" spans="2:20" ht="19.5" customHeight="1" x14ac:dyDescent="0.2">
      <c r="B2776" s="62"/>
      <c r="C2776" s="63"/>
      <c r="D2776" s="9"/>
      <c r="E2776" s="83"/>
      <c r="F2776" s="93"/>
      <c r="G2776" s="84"/>
      <c r="H2776" s="85"/>
      <c r="I2776" s="85"/>
      <c r="J2776" s="85"/>
      <c r="K2776" s="86"/>
      <c r="M2776" s="32" t="str">
        <f t="shared" si="260"/>
        <v/>
      </c>
      <c r="N2776" s="111" t="str">
        <f t="shared" si="261"/>
        <v/>
      </c>
      <c r="O2776" s="44" t="str">
        <f t="shared" si="265"/>
        <v/>
      </c>
      <c r="P2776" s="71" t="str">
        <f t="shared" si="262"/>
        <v/>
      </c>
      <c r="Q2776" s="29" t="str">
        <f t="shared" si="263"/>
        <v/>
      </c>
      <c r="R2776" s="70" t="str">
        <f>IF(E2776="","",IF(Q2776="","",IFERROR(VLOOKUP(M2776,point3[],2,FALSE),1)))</f>
        <v/>
      </c>
      <c r="S2776" s="66" t="str">
        <f t="shared" si="264"/>
        <v/>
      </c>
      <c r="T2776" s="30" t="str">
        <f>IF(E2776="","",IF(S2776="","",IFERROR(VLOOKUP(M2776,point3[],2,FALSE),IF(M2776="","",1))))</f>
        <v/>
      </c>
    </row>
    <row r="2777" spans="2:20" ht="19.5" customHeight="1" x14ac:dyDescent="0.2">
      <c r="B2777" s="62"/>
      <c r="C2777" s="63"/>
      <c r="D2777" s="9"/>
      <c r="E2777" s="83"/>
      <c r="F2777" s="93"/>
      <c r="G2777" s="84"/>
      <c r="H2777" s="85"/>
      <c r="I2777" s="85"/>
      <c r="J2777" s="85"/>
      <c r="K2777" s="86"/>
      <c r="M2777" s="32" t="str">
        <f t="shared" si="260"/>
        <v/>
      </c>
      <c r="N2777" s="111" t="str">
        <f t="shared" si="261"/>
        <v/>
      </c>
      <c r="O2777" s="44" t="str">
        <f t="shared" si="265"/>
        <v/>
      </c>
      <c r="P2777" s="71" t="str">
        <f t="shared" si="262"/>
        <v/>
      </c>
      <c r="Q2777" s="29" t="str">
        <f t="shared" si="263"/>
        <v/>
      </c>
      <c r="R2777" s="70" t="str">
        <f>IF(E2777="","",IF(Q2777="","",IFERROR(VLOOKUP(M2777,point3[],2,FALSE),1)))</f>
        <v/>
      </c>
      <c r="S2777" s="66" t="str">
        <f t="shared" si="264"/>
        <v/>
      </c>
      <c r="T2777" s="30" t="str">
        <f>IF(E2777="","",IF(S2777="","",IFERROR(VLOOKUP(M2777,point3[],2,FALSE),IF(M2777="","",1))))</f>
        <v/>
      </c>
    </row>
    <row r="2778" spans="2:20" ht="19.5" customHeight="1" x14ac:dyDescent="0.2">
      <c r="B2778" s="62"/>
      <c r="C2778" s="63"/>
      <c r="D2778" s="9"/>
      <c r="E2778" s="83"/>
      <c r="F2778" s="93"/>
      <c r="G2778" s="84"/>
      <c r="H2778" s="85"/>
      <c r="I2778" s="85"/>
      <c r="J2778" s="85"/>
      <c r="K2778" s="86"/>
      <c r="M2778" s="32" t="str">
        <f t="shared" si="260"/>
        <v/>
      </c>
      <c r="N2778" s="111" t="str">
        <f t="shared" si="261"/>
        <v/>
      </c>
      <c r="O2778" s="44" t="str">
        <f t="shared" si="265"/>
        <v/>
      </c>
      <c r="P2778" s="71" t="str">
        <f t="shared" si="262"/>
        <v/>
      </c>
      <c r="Q2778" s="29" t="str">
        <f t="shared" si="263"/>
        <v/>
      </c>
      <c r="R2778" s="70" t="str">
        <f>IF(E2778="","",IF(Q2778="","",IFERROR(VLOOKUP(M2778,point3[],2,FALSE),1)))</f>
        <v/>
      </c>
      <c r="S2778" s="66" t="str">
        <f t="shared" si="264"/>
        <v/>
      </c>
      <c r="T2778" s="30" t="str">
        <f>IF(E2778="","",IF(S2778="","",IFERROR(VLOOKUP(M2778,point3[],2,FALSE),IF(M2778="","",1))))</f>
        <v/>
      </c>
    </row>
    <row r="2779" spans="2:20" ht="19.5" customHeight="1" x14ac:dyDescent="0.2">
      <c r="B2779" s="62"/>
      <c r="C2779" s="63"/>
      <c r="D2779" s="9"/>
      <c r="E2779" s="83"/>
      <c r="F2779" s="93"/>
      <c r="G2779" s="84"/>
      <c r="H2779" s="85"/>
      <c r="I2779" s="85"/>
      <c r="J2779" s="85"/>
      <c r="K2779" s="86"/>
      <c r="M2779" s="32" t="str">
        <f t="shared" si="260"/>
        <v/>
      </c>
      <c r="N2779" s="111" t="str">
        <f t="shared" si="261"/>
        <v/>
      </c>
      <c r="O2779" s="44" t="str">
        <f t="shared" si="265"/>
        <v/>
      </c>
      <c r="P2779" s="71" t="str">
        <f t="shared" si="262"/>
        <v/>
      </c>
      <c r="Q2779" s="29" t="str">
        <f t="shared" si="263"/>
        <v/>
      </c>
      <c r="R2779" s="70" t="str">
        <f>IF(E2779="","",IF(Q2779="","",IFERROR(VLOOKUP(M2779,point3[],2,FALSE),1)))</f>
        <v/>
      </c>
      <c r="S2779" s="66" t="str">
        <f t="shared" si="264"/>
        <v/>
      </c>
      <c r="T2779" s="30" t="str">
        <f>IF(E2779="","",IF(S2779="","",IFERROR(VLOOKUP(M2779,point3[],2,FALSE),IF(M2779="","",1))))</f>
        <v/>
      </c>
    </row>
    <row r="2780" spans="2:20" ht="19.5" customHeight="1" x14ac:dyDescent="0.2">
      <c r="B2780" s="62"/>
      <c r="C2780" s="63"/>
      <c r="D2780" s="9"/>
      <c r="E2780" s="83"/>
      <c r="F2780" s="93"/>
      <c r="G2780" s="84"/>
      <c r="H2780" s="85"/>
      <c r="I2780" s="85"/>
      <c r="J2780" s="85"/>
      <c r="K2780" s="86"/>
      <c r="M2780" s="32" t="str">
        <f t="shared" si="260"/>
        <v/>
      </c>
      <c r="N2780" s="111" t="str">
        <f t="shared" si="261"/>
        <v/>
      </c>
      <c r="O2780" s="44" t="str">
        <f t="shared" si="265"/>
        <v/>
      </c>
      <c r="P2780" s="71" t="str">
        <f t="shared" si="262"/>
        <v/>
      </c>
      <c r="Q2780" s="29" t="str">
        <f t="shared" si="263"/>
        <v/>
      </c>
      <c r="R2780" s="70" t="str">
        <f>IF(E2780="","",IF(Q2780="","",IFERROR(VLOOKUP(M2780,point3[],2,FALSE),1)))</f>
        <v/>
      </c>
      <c r="S2780" s="66" t="str">
        <f t="shared" si="264"/>
        <v/>
      </c>
      <c r="T2780" s="30" t="str">
        <f>IF(E2780="","",IF(S2780="","",IFERROR(VLOOKUP(M2780,point3[],2,FALSE),IF(M2780="","",1))))</f>
        <v/>
      </c>
    </row>
    <row r="2781" spans="2:20" ht="19.5" customHeight="1" x14ac:dyDescent="0.2">
      <c r="B2781" s="62"/>
      <c r="C2781" s="63"/>
      <c r="D2781" s="9"/>
      <c r="E2781" s="83"/>
      <c r="F2781" s="93"/>
      <c r="G2781" s="84"/>
      <c r="H2781" s="85"/>
      <c r="I2781" s="85"/>
      <c r="J2781" s="85"/>
      <c r="K2781" s="86"/>
      <c r="M2781" s="32" t="str">
        <f t="shared" si="260"/>
        <v/>
      </c>
      <c r="N2781" s="111" t="str">
        <f t="shared" si="261"/>
        <v/>
      </c>
      <c r="O2781" s="44" t="str">
        <f t="shared" si="265"/>
        <v/>
      </c>
      <c r="P2781" s="71" t="str">
        <f t="shared" si="262"/>
        <v/>
      </c>
      <c r="Q2781" s="29" t="str">
        <f t="shared" si="263"/>
        <v/>
      </c>
      <c r="R2781" s="70" t="str">
        <f>IF(E2781="","",IF(Q2781="","",IFERROR(VLOOKUP(M2781,point3[],2,FALSE),1)))</f>
        <v/>
      </c>
      <c r="S2781" s="66" t="str">
        <f t="shared" si="264"/>
        <v/>
      </c>
      <c r="T2781" s="30" t="str">
        <f>IF(E2781="","",IF(S2781="","",IFERROR(VLOOKUP(M2781,point3[],2,FALSE),IF(M2781="","",1))))</f>
        <v/>
      </c>
    </row>
    <row r="2782" spans="2:20" ht="19.5" customHeight="1" x14ac:dyDescent="0.2">
      <c r="B2782" s="62"/>
      <c r="C2782" s="63"/>
      <c r="D2782" s="9"/>
      <c r="E2782" s="83"/>
      <c r="F2782" s="93"/>
      <c r="G2782" s="84"/>
      <c r="H2782" s="85"/>
      <c r="I2782" s="85"/>
      <c r="J2782" s="85"/>
      <c r="K2782" s="86"/>
      <c r="M2782" s="32" t="str">
        <f t="shared" si="260"/>
        <v/>
      </c>
      <c r="N2782" s="111" t="str">
        <f t="shared" si="261"/>
        <v/>
      </c>
      <c r="O2782" s="44" t="str">
        <f t="shared" si="265"/>
        <v/>
      </c>
      <c r="P2782" s="71" t="str">
        <f t="shared" si="262"/>
        <v/>
      </c>
      <c r="Q2782" s="29" t="str">
        <f t="shared" si="263"/>
        <v/>
      </c>
      <c r="R2782" s="70" t="str">
        <f>IF(E2782="","",IF(Q2782="","",IFERROR(VLOOKUP(M2782,point3[],2,FALSE),1)))</f>
        <v/>
      </c>
      <c r="S2782" s="66" t="str">
        <f t="shared" si="264"/>
        <v/>
      </c>
      <c r="T2782" s="30" t="str">
        <f>IF(E2782="","",IF(S2782="","",IFERROR(VLOOKUP(M2782,point3[],2,FALSE),IF(M2782="","",1))))</f>
        <v/>
      </c>
    </row>
    <row r="2783" spans="2:20" ht="19.5" customHeight="1" x14ac:dyDescent="0.2">
      <c r="B2783" s="62"/>
      <c r="C2783" s="63"/>
      <c r="D2783" s="9"/>
      <c r="E2783" s="83"/>
      <c r="F2783" s="93"/>
      <c r="G2783" s="84"/>
      <c r="H2783" s="85"/>
      <c r="I2783" s="85"/>
      <c r="J2783" s="85"/>
      <c r="K2783" s="86"/>
      <c r="M2783" s="32" t="str">
        <f t="shared" si="260"/>
        <v/>
      </c>
      <c r="N2783" s="111" t="str">
        <f t="shared" si="261"/>
        <v/>
      </c>
      <c r="O2783" s="44" t="str">
        <f t="shared" si="265"/>
        <v/>
      </c>
      <c r="P2783" s="71" t="str">
        <f t="shared" si="262"/>
        <v/>
      </c>
      <c r="Q2783" s="29" t="str">
        <f t="shared" si="263"/>
        <v/>
      </c>
      <c r="R2783" s="70" t="str">
        <f>IF(E2783="","",IF(Q2783="","",IFERROR(VLOOKUP(M2783,point3[],2,FALSE),1)))</f>
        <v/>
      </c>
      <c r="S2783" s="66" t="str">
        <f t="shared" si="264"/>
        <v/>
      </c>
      <c r="T2783" s="30" t="str">
        <f>IF(E2783="","",IF(S2783="","",IFERROR(VLOOKUP(M2783,point3[],2,FALSE),IF(M2783="","",1))))</f>
        <v/>
      </c>
    </row>
    <row r="2784" spans="2:20" ht="19.5" customHeight="1" x14ac:dyDescent="0.2">
      <c r="B2784" s="62"/>
      <c r="C2784" s="63"/>
      <c r="D2784" s="9"/>
      <c r="E2784" s="83"/>
      <c r="F2784" s="93"/>
      <c r="G2784" s="84"/>
      <c r="H2784" s="85"/>
      <c r="I2784" s="85"/>
      <c r="J2784" s="85"/>
      <c r="K2784" s="86"/>
      <c r="M2784" s="32" t="str">
        <f t="shared" si="260"/>
        <v/>
      </c>
      <c r="N2784" s="111" t="str">
        <f t="shared" si="261"/>
        <v/>
      </c>
      <c r="O2784" s="44" t="str">
        <f t="shared" si="265"/>
        <v/>
      </c>
      <c r="P2784" s="71" t="str">
        <f t="shared" si="262"/>
        <v/>
      </c>
      <c r="Q2784" s="29" t="str">
        <f t="shared" si="263"/>
        <v/>
      </c>
      <c r="R2784" s="70" t="str">
        <f>IF(E2784="","",IF(Q2784="","",IFERROR(VLOOKUP(M2784,point3[],2,FALSE),1)))</f>
        <v/>
      </c>
      <c r="S2784" s="66" t="str">
        <f t="shared" si="264"/>
        <v/>
      </c>
      <c r="T2784" s="30" t="str">
        <f>IF(E2784="","",IF(S2784="","",IFERROR(VLOOKUP(M2784,point3[],2,FALSE),IF(M2784="","",1))))</f>
        <v/>
      </c>
    </row>
    <row r="2785" spans="2:20" ht="19.5" customHeight="1" x14ac:dyDescent="0.2">
      <c r="B2785" s="62"/>
      <c r="C2785" s="63"/>
      <c r="D2785" s="9"/>
      <c r="E2785" s="83"/>
      <c r="F2785" s="93"/>
      <c r="G2785" s="84"/>
      <c r="H2785" s="85"/>
      <c r="I2785" s="85"/>
      <c r="J2785" s="85"/>
      <c r="K2785" s="86"/>
      <c r="M2785" s="32" t="str">
        <f t="shared" si="260"/>
        <v/>
      </c>
      <c r="N2785" s="111" t="str">
        <f t="shared" si="261"/>
        <v/>
      </c>
      <c r="O2785" s="44" t="str">
        <f t="shared" si="265"/>
        <v/>
      </c>
      <c r="P2785" s="71" t="str">
        <f t="shared" si="262"/>
        <v/>
      </c>
      <c r="Q2785" s="29" t="str">
        <f t="shared" si="263"/>
        <v/>
      </c>
      <c r="R2785" s="70" t="str">
        <f>IF(E2785="","",IF(Q2785="","",IFERROR(VLOOKUP(M2785,point3[],2,FALSE),1)))</f>
        <v/>
      </c>
      <c r="S2785" s="66" t="str">
        <f t="shared" si="264"/>
        <v/>
      </c>
      <c r="T2785" s="30" t="str">
        <f>IF(E2785="","",IF(S2785="","",IFERROR(VLOOKUP(M2785,point3[],2,FALSE),IF(M2785="","",1))))</f>
        <v/>
      </c>
    </row>
    <row r="2786" spans="2:20" ht="19.5" customHeight="1" x14ac:dyDescent="0.2">
      <c r="B2786" s="62"/>
      <c r="C2786" s="63"/>
      <c r="D2786" s="9"/>
      <c r="E2786" s="83"/>
      <c r="F2786" s="93"/>
      <c r="G2786" s="84"/>
      <c r="H2786" s="85"/>
      <c r="I2786" s="85"/>
      <c r="J2786" s="85"/>
      <c r="K2786" s="86"/>
      <c r="M2786" s="32" t="str">
        <f t="shared" si="260"/>
        <v/>
      </c>
      <c r="N2786" s="111" t="str">
        <f t="shared" si="261"/>
        <v/>
      </c>
      <c r="O2786" s="44" t="str">
        <f t="shared" si="265"/>
        <v/>
      </c>
      <c r="P2786" s="71" t="str">
        <f t="shared" si="262"/>
        <v/>
      </c>
      <c r="Q2786" s="29" t="str">
        <f t="shared" si="263"/>
        <v/>
      </c>
      <c r="R2786" s="70" t="str">
        <f>IF(E2786="","",IF(Q2786="","",IFERROR(VLOOKUP(M2786,point3[],2,FALSE),1)))</f>
        <v/>
      </c>
      <c r="S2786" s="66" t="str">
        <f t="shared" si="264"/>
        <v/>
      </c>
      <c r="T2786" s="30" t="str">
        <f>IF(E2786="","",IF(S2786="","",IFERROR(VLOOKUP(M2786,point3[],2,FALSE),IF(M2786="","",1))))</f>
        <v/>
      </c>
    </row>
    <row r="2787" spans="2:20" ht="19.5" customHeight="1" x14ac:dyDescent="0.2">
      <c r="B2787" s="62"/>
      <c r="C2787" s="63"/>
      <c r="D2787" s="9"/>
      <c r="E2787" s="83"/>
      <c r="F2787" s="93"/>
      <c r="G2787" s="84"/>
      <c r="H2787" s="85"/>
      <c r="I2787" s="85"/>
      <c r="J2787" s="85"/>
      <c r="K2787" s="86"/>
      <c r="M2787" s="32" t="str">
        <f t="shared" si="260"/>
        <v/>
      </c>
      <c r="N2787" s="111" t="str">
        <f t="shared" si="261"/>
        <v/>
      </c>
      <c r="O2787" s="44" t="str">
        <f t="shared" si="265"/>
        <v/>
      </c>
      <c r="P2787" s="71" t="str">
        <f t="shared" si="262"/>
        <v/>
      </c>
      <c r="Q2787" s="29" t="str">
        <f t="shared" si="263"/>
        <v/>
      </c>
      <c r="R2787" s="70" t="str">
        <f>IF(E2787="","",IF(Q2787="","",IFERROR(VLOOKUP(M2787,point3[],2,FALSE),1)))</f>
        <v/>
      </c>
      <c r="S2787" s="66" t="str">
        <f t="shared" si="264"/>
        <v/>
      </c>
      <c r="T2787" s="30" t="str">
        <f>IF(E2787="","",IF(S2787="","",IFERROR(VLOOKUP(M2787,point3[],2,FALSE),IF(M2787="","",1))))</f>
        <v/>
      </c>
    </row>
    <row r="2788" spans="2:20" ht="19.5" customHeight="1" x14ac:dyDescent="0.2">
      <c r="B2788" s="62"/>
      <c r="C2788" s="63"/>
      <c r="D2788" s="9"/>
      <c r="E2788" s="83"/>
      <c r="F2788" s="93"/>
      <c r="G2788" s="84"/>
      <c r="H2788" s="85"/>
      <c r="I2788" s="85"/>
      <c r="J2788" s="85"/>
      <c r="K2788" s="86"/>
      <c r="M2788" s="32" t="str">
        <f t="shared" si="260"/>
        <v/>
      </c>
      <c r="N2788" s="111" t="str">
        <f t="shared" si="261"/>
        <v/>
      </c>
      <c r="O2788" s="44" t="str">
        <f t="shared" si="265"/>
        <v/>
      </c>
      <c r="P2788" s="71" t="str">
        <f t="shared" si="262"/>
        <v/>
      </c>
      <c r="Q2788" s="29" t="str">
        <f t="shared" si="263"/>
        <v/>
      </c>
      <c r="R2788" s="70" t="str">
        <f>IF(E2788="","",IF(Q2788="","",IFERROR(VLOOKUP(M2788,point3[],2,FALSE),1)))</f>
        <v/>
      </c>
      <c r="S2788" s="66" t="str">
        <f t="shared" si="264"/>
        <v/>
      </c>
      <c r="T2788" s="30" t="str">
        <f>IF(E2788="","",IF(S2788="","",IFERROR(VLOOKUP(M2788,point3[],2,FALSE),IF(M2788="","",1))))</f>
        <v/>
      </c>
    </row>
    <row r="2789" spans="2:20" ht="19.5" customHeight="1" x14ac:dyDescent="0.2">
      <c r="B2789" s="62"/>
      <c r="C2789" s="63"/>
      <c r="D2789" s="9"/>
      <c r="E2789" s="83"/>
      <c r="F2789" s="93"/>
      <c r="G2789" s="84"/>
      <c r="H2789" s="85"/>
      <c r="I2789" s="85"/>
      <c r="J2789" s="85"/>
      <c r="K2789" s="86"/>
      <c r="M2789" s="32" t="str">
        <f t="shared" si="260"/>
        <v/>
      </c>
      <c r="N2789" s="111" t="str">
        <f t="shared" si="261"/>
        <v/>
      </c>
      <c r="O2789" s="44" t="str">
        <f t="shared" si="265"/>
        <v/>
      </c>
      <c r="P2789" s="71" t="str">
        <f t="shared" si="262"/>
        <v/>
      </c>
      <c r="Q2789" s="29" t="str">
        <f t="shared" si="263"/>
        <v/>
      </c>
      <c r="R2789" s="70" t="str">
        <f>IF(E2789="","",IF(Q2789="","",IFERROR(VLOOKUP(M2789,point3[],2,FALSE),1)))</f>
        <v/>
      </c>
      <c r="S2789" s="66" t="str">
        <f t="shared" si="264"/>
        <v/>
      </c>
      <c r="T2789" s="30" t="str">
        <f>IF(E2789="","",IF(S2789="","",IFERROR(VLOOKUP(M2789,point3[],2,FALSE),IF(M2789="","",1))))</f>
        <v/>
      </c>
    </row>
    <row r="2790" spans="2:20" ht="19.5" customHeight="1" x14ac:dyDescent="0.2">
      <c r="B2790" s="62"/>
      <c r="C2790" s="63"/>
      <c r="D2790" s="9"/>
      <c r="E2790" s="83"/>
      <c r="F2790" s="93"/>
      <c r="G2790" s="84"/>
      <c r="H2790" s="85"/>
      <c r="I2790" s="85"/>
      <c r="J2790" s="85"/>
      <c r="K2790" s="86"/>
      <c r="M2790" s="32" t="str">
        <f t="shared" si="260"/>
        <v/>
      </c>
      <c r="N2790" s="111" t="str">
        <f t="shared" si="261"/>
        <v/>
      </c>
      <c r="O2790" s="44" t="str">
        <f t="shared" si="265"/>
        <v/>
      </c>
      <c r="P2790" s="71" t="str">
        <f t="shared" si="262"/>
        <v/>
      </c>
      <c r="Q2790" s="29" t="str">
        <f t="shared" si="263"/>
        <v/>
      </c>
      <c r="R2790" s="70" t="str">
        <f>IF(E2790="","",IF(Q2790="","",IFERROR(VLOOKUP(M2790,point3[],2,FALSE),1)))</f>
        <v/>
      </c>
      <c r="S2790" s="66" t="str">
        <f t="shared" si="264"/>
        <v/>
      </c>
      <c r="T2790" s="30" t="str">
        <f>IF(E2790="","",IF(S2790="","",IFERROR(VLOOKUP(M2790,point3[],2,FALSE),IF(M2790="","",1))))</f>
        <v/>
      </c>
    </row>
    <row r="2791" spans="2:20" ht="19.5" customHeight="1" x14ac:dyDescent="0.2">
      <c r="B2791" s="62"/>
      <c r="C2791" s="63"/>
      <c r="D2791" s="9"/>
      <c r="E2791" s="83"/>
      <c r="F2791" s="93"/>
      <c r="G2791" s="84"/>
      <c r="H2791" s="85"/>
      <c r="I2791" s="85"/>
      <c r="J2791" s="85"/>
      <c r="K2791" s="86"/>
      <c r="M2791" s="32" t="str">
        <f t="shared" si="260"/>
        <v/>
      </c>
      <c r="N2791" s="111" t="str">
        <f t="shared" si="261"/>
        <v/>
      </c>
      <c r="O2791" s="44" t="str">
        <f t="shared" si="265"/>
        <v/>
      </c>
      <c r="P2791" s="71" t="str">
        <f t="shared" si="262"/>
        <v/>
      </c>
      <c r="Q2791" s="29" t="str">
        <f t="shared" si="263"/>
        <v/>
      </c>
      <c r="R2791" s="70" t="str">
        <f>IF(E2791="","",IF(Q2791="","",IFERROR(VLOOKUP(M2791,point3[],2,FALSE),1)))</f>
        <v/>
      </c>
      <c r="S2791" s="66" t="str">
        <f t="shared" si="264"/>
        <v/>
      </c>
      <c r="T2791" s="30" t="str">
        <f>IF(E2791="","",IF(S2791="","",IFERROR(VLOOKUP(M2791,point3[],2,FALSE),IF(M2791="","",1))))</f>
        <v/>
      </c>
    </row>
    <row r="2792" spans="2:20" ht="19.5" customHeight="1" x14ac:dyDescent="0.2">
      <c r="B2792" s="62"/>
      <c r="C2792" s="63"/>
      <c r="D2792" s="9"/>
      <c r="E2792" s="83"/>
      <c r="F2792" s="93"/>
      <c r="G2792" s="84"/>
      <c r="H2792" s="85"/>
      <c r="I2792" s="85"/>
      <c r="J2792" s="85"/>
      <c r="K2792" s="86"/>
      <c r="M2792" s="32" t="str">
        <f t="shared" si="260"/>
        <v/>
      </c>
      <c r="N2792" s="111" t="str">
        <f t="shared" si="261"/>
        <v/>
      </c>
      <c r="O2792" s="44" t="str">
        <f t="shared" si="265"/>
        <v/>
      </c>
      <c r="P2792" s="71" t="str">
        <f t="shared" si="262"/>
        <v/>
      </c>
      <c r="Q2792" s="29" t="str">
        <f t="shared" si="263"/>
        <v/>
      </c>
      <c r="R2792" s="70" t="str">
        <f>IF(E2792="","",IF(Q2792="","",IFERROR(VLOOKUP(M2792,point3[],2,FALSE),1)))</f>
        <v/>
      </c>
      <c r="S2792" s="66" t="str">
        <f t="shared" si="264"/>
        <v/>
      </c>
      <c r="T2792" s="30" t="str">
        <f>IF(E2792="","",IF(S2792="","",IFERROR(VLOOKUP(M2792,point3[],2,FALSE),IF(M2792="","",1))))</f>
        <v/>
      </c>
    </row>
    <row r="2793" spans="2:20" ht="19.5" customHeight="1" x14ac:dyDescent="0.2">
      <c r="B2793" s="62"/>
      <c r="C2793" s="63"/>
      <c r="D2793" s="9"/>
      <c r="E2793" s="83"/>
      <c r="F2793" s="93"/>
      <c r="G2793" s="84"/>
      <c r="H2793" s="85"/>
      <c r="I2793" s="85"/>
      <c r="J2793" s="85"/>
      <c r="K2793" s="86"/>
      <c r="M2793" s="32" t="str">
        <f t="shared" si="260"/>
        <v/>
      </c>
      <c r="N2793" s="111" t="str">
        <f t="shared" si="261"/>
        <v/>
      </c>
      <c r="O2793" s="44" t="str">
        <f t="shared" si="265"/>
        <v/>
      </c>
      <c r="P2793" s="71" t="str">
        <f t="shared" si="262"/>
        <v/>
      </c>
      <c r="Q2793" s="29" t="str">
        <f t="shared" si="263"/>
        <v/>
      </c>
      <c r="R2793" s="70" t="str">
        <f>IF(E2793="","",IF(Q2793="","",IFERROR(VLOOKUP(M2793,point3[],2,FALSE),1)))</f>
        <v/>
      </c>
      <c r="S2793" s="66" t="str">
        <f t="shared" si="264"/>
        <v/>
      </c>
      <c r="T2793" s="30" t="str">
        <f>IF(E2793="","",IF(S2793="","",IFERROR(VLOOKUP(M2793,point3[],2,FALSE),IF(M2793="","",1))))</f>
        <v/>
      </c>
    </row>
    <row r="2794" spans="2:20" ht="19.5" customHeight="1" x14ac:dyDescent="0.2">
      <c r="B2794" s="62"/>
      <c r="C2794" s="63"/>
      <c r="D2794" s="9"/>
      <c r="E2794" s="83"/>
      <c r="F2794" s="93"/>
      <c r="G2794" s="84"/>
      <c r="H2794" s="85"/>
      <c r="I2794" s="85"/>
      <c r="J2794" s="85"/>
      <c r="K2794" s="86"/>
      <c r="M2794" s="32" t="str">
        <f t="shared" si="260"/>
        <v/>
      </c>
      <c r="N2794" s="111" t="str">
        <f t="shared" si="261"/>
        <v/>
      </c>
      <c r="O2794" s="44" t="str">
        <f t="shared" si="265"/>
        <v/>
      </c>
      <c r="P2794" s="71" t="str">
        <f t="shared" si="262"/>
        <v/>
      </c>
      <c r="Q2794" s="29" t="str">
        <f t="shared" si="263"/>
        <v/>
      </c>
      <c r="R2794" s="70" t="str">
        <f>IF(E2794="","",IF(Q2794="","",IFERROR(VLOOKUP(M2794,point3[],2,FALSE),1)))</f>
        <v/>
      </c>
      <c r="S2794" s="66" t="str">
        <f t="shared" si="264"/>
        <v/>
      </c>
      <c r="T2794" s="30" t="str">
        <f>IF(E2794="","",IF(S2794="","",IFERROR(VLOOKUP(M2794,point3[],2,FALSE),IF(M2794="","",1))))</f>
        <v/>
      </c>
    </row>
    <row r="2795" spans="2:20" ht="19.5" customHeight="1" x14ac:dyDescent="0.2">
      <c r="B2795" s="62"/>
      <c r="C2795" s="63"/>
      <c r="D2795" s="9"/>
      <c r="E2795" s="83"/>
      <c r="F2795" s="93"/>
      <c r="G2795" s="84"/>
      <c r="H2795" s="85"/>
      <c r="I2795" s="85"/>
      <c r="J2795" s="85"/>
      <c r="K2795" s="86"/>
      <c r="M2795" s="33" t="str">
        <f t="shared" si="260"/>
        <v/>
      </c>
      <c r="N2795" s="111" t="str">
        <f t="shared" si="261"/>
        <v/>
      </c>
      <c r="O2795" s="44" t="str">
        <f t="shared" si="265"/>
        <v/>
      </c>
      <c r="P2795" s="71" t="str">
        <f t="shared" si="262"/>
        <v/>
      </c>
      <c r="Q2795" s="29" t="str">
        <f t="shared" si="263"/>
        <v/>
      </c>
      <c r="R2795" s="70" t="str">
        <f>IF(E2795="","",IF(Q2795="","",IFERROR(VLOOKUP(M2795,point3[],2,FALSE),1)))</f>
        <v/>
      </c>
      <c r="S2795" s="66" t="str">
        <f t="shared" si="264"/>
        <v/>
      </c>
      <c r="T2795" s="30" t="str">
        <f>IF(E2795="","",IF(S2795="","",IFERROR(VLOOKUP(M2795,point3[],2,FALSE),IF(M2795="","",1))))</f>
        <v/>
      </c>
    </row>
    <row r="2796" spans="2:20" ht="19.5" customHeight="1" x14ac:dyDescent="0.2">
      <c r="B2796" s="62"/>
      <c r="C2796" s="63"/>
      <c r="D2796" s="9"/>
      <c r="E2796" s="83"/>
      <c r="F2796" s="93"/>
      <c r="G2796" s="84"/>
      <c r="H2796" s="85"/>
      <c r="I2796" s="85"/>
      <c r="J2796" s="85"/>
      <c r="K2796" s="86"/>
      <c r="M2796" s="32" t="str">
        <f t="shared" si="260"/>
        <v/>
      </c>
      <c r="N2796" s="111" t="str">
        <f t="shared" si="261"/>
        <v/>
      </c>
      <c r="O2796" s="44" t="str">
        <f t="shared" si="265"/>
        <v/>
      </c>
      <c r="P2796" s="71" t="str">
        <f t="shared" si="262"/>
        <v/>
      </c>
      <c r="Q2796" s="29" t="str">
        <f t="shared" si="263"/>
        <v/>
      </c>
      <c r="R2796" s="70" t="str">
        <f>IF(E2796="","",IF(Q2796="","",IFERROR(VLOOKUP(M2796,point3[],2,FALSE),1)))</f>
        <v/>
      </c>
      <c r="S2796" s="66" t="str">
        <f t="shared" si="264"/>
        <v/>
      </c>
      <c r="T2796" s="30" t="str">
        <f>IF(E2796="","",IF(S2796="","",IFERROR(VLOOKUP(M2796,point3[],2,FALSE),IF(M2796="","",1))))</f>
        <v/>
      </c>
    </row>
    <row r="2797" spans="2:20" ht="19.5" customHeight="1" x14ac:dyDescent="0.2">
      <c r="B2797" s="62"/>
      <c r="C2797" s="63"/>
      <c r="D2797" s="9"/>
      <c r="E2797" s="83"/>
      <c r="F2797" s="93"/>
      <c r="G2797" s="84"/>
      <c r="H2797" s="85"/>
      <c r="I2797" s="85"/>
      <c r="J2797" s="85"/>
      <c r="K2797" s="86"/>
      <c r="M2797" s="32" t="str">
        <f t="shared" si="260"/>
        <v/>
      </c>
      <c r="N2797" s="111" t="str">
        <f t="shared" si="261"/>
        <v/>
      </c>
      <c r="O2797" s="44" t="str">
        <f t="shared" si="265"/>
        <v/>
      </c>
      <c r="P2797" s="71" t="str">
        <f t="shared" si="262"/>
        <v/>
      </c>
      <c r="Q2797" s="29" t="str">
        <f t="shared" si="263"/>
        <v/>
      </c>
      <c r="R2797" s="70" t="str">
        <f>IF(E2797="","",IF(Q2797="","",IFERROR(VLOOKUP(M2797,point3[],2,FALSE),1)))</f>
        <v/>
      </c>
      <c r="S2797" s="66" t="str">
        <f t="shared" si="264"/>
        <v/>
      </c>
      <c r="T2797" s="30" t="str">
        <f>IF(E2797="","",IF(S2797="","",IFERROR(VLOOKUP(M2797,point3[],2,FALSE),IF(M2797="","",1))))</f>
        <v/>
      </c>
    </row>
    <row r="2798" spans="2:20" ht="19.5" customHeight="1" x14ac:dyDescent="0.2">
      <c r="B2798" s="62"/>
      <c r="C2798" s="63"/>
      <c r="D2798" s="9"/>
      <c r="E2798" s="83"/>
      <c r="F2798" s="93"/>
      <c r="G2798" s="84"/>
      <c r="H2798" s="85"/>
      <c r="I2798" s="85"/>
      <c r="J2798" s="85"/>
      <c r="K2798" s="86"/>
      <c r="M2798" s="32" t="str">
        <f t="shared" si="260"/>
        <v/>
      </c>
      <c r="N2798" s="111" t="str">
        <f t="shared" si="261"/>
        <v/>
      </c>
      <c r="O2798" s="44" t="str">
        <f t="shared" si="265"/>
        <v/>
      </c>
      <c r="P2798" s="71" t="str">
        <f t="shared" si="262"/>
        <v/>
      </c>
      <c r="Q2798" s="29" t="str">
        <f t="shared" si="263"/>
        <v/>
      </c>
      <c r="R2798" s="70" t="str">
        <f>IF(E2798="","",IF(Q2798="","",IFERROR(VLOOKUP(M2798,point3[],2,FALSE),1)))</f>
        <v/>
      </c>
      <c r="S2798" s="66" t="str">
        <f t="shared" si="264"/>
        <v/>
      </c>
      <c r="T2798" s="30" t="str">
        <f>IF(E2798="","",IF(S2798="","",IFERROR(VLOOKUP(M2798,point3[],2,FALSE),IF(M2798="","",1))))</f>
        <v/>
      </c>
    </row>
    <row r="2799" spans="2:20" ht="19.5" customHeight="1" x14ac:dyDescent="0.2">
      <c r="B2799" s="62"/>
      <c r="C2799" s="63"/>
      <c r="D2799" s="9"/>
      <c r="E2799" s="83"/>
      <c r="F2799" s="93"/>
      <c r="G2799" s="84"/>
      <c r="H2799" s="85"/>
      <c r="I2799" s="85"/>
      <c r="J2799" s="85"/>
      <c r="K2799" s="86"/>
      <c r="M2799" s="32" t="str">
        <f t="shared" si="260"/>
        <v/>
      </c>
      <c r="N2799" s="111" t="str">
        <f t="shared" si="261"/>
        <v/>
      </c>
      <c r="O2799" s="44" t="str">
        <f t="shared" si="265"/>
        <v/>
      </c>
      <c r="P2799" s="71" t="str">
        <f t="shared" si="262"/>
        <v/>
      </c>
      <c r="Q2799" s="29" t="str">
        <f t="shared" si="263"/>
        <v/>
      </c>
      <c r="R2799" s="70" t="str">
        <f>IF(E2799="","",IF(Q2799="","",IFERROR(VLOOKUP(M2799,point3[],2,FALSE),1)))</f>
        <v/>
      </c>
      <c r="S2799" s="66" t="str">
        <f t="shared" si="264"/>
        <v/>
      </c>
      <c r="T2799" s="30" t="str">
        <f>IF(E2799="","",IF(S2799="","",IFERROR(VLOOKUP(M2799,point3[],2,FALSE),IF(M2799="","",1))))</f>
        <v/>
      </c>
    </row>
    <row r="2800" spans="2:20" ht="19.5" customHeight="1" x14ac:dyDescent="0.2">
      <c r="B2800" s="62"/>
      <c r="C2800" s="63"/>
      <c r="D2800" s="9"/>
      <c r="E2800" s="83"/>
      <c r="F2800" s="93"/>
      <c r="G2800" s="84"/>
      <c r="H2800" s="85"/>
      <c r="I2800" s="85"/>
      <c r="J2800" s="85"/>
      <c r="K2800" s="86"/>
      <c r="M2800" s="32" t="str">
        <f t="shared" si="260"/>
        <v/>
      </c>
      <c r="N2800" s="111" t="str">
        <f t="shared" si="261"/>
        <v/>
      </c>
      <c r="O2800" s="44" t="str">
        <f t="shared" si="265"/>
        <v/>
      </c>
      <c r="P2800" s="71" t="str">
        <f t="shared" si="262"/>
        <v/>
      </c>
      <c r="Q2800" s="29" t="str">
        <f t="shared" si="263"/>
        <v/>
      </c>
      <c r="R2800" s="70" t="str">
        <f>IF(E2800="","",IF(Q2800="","",IFERROR(VLOOKUP(M2800,point3[],2,FALSE),1)))</f>
        <v/>
      </c>
      <c r="S2800" s="66" t="str">
        <f t="shared" si="264"/>
        <v/>
      </c>
      <c r="T2800" s="30" t="str">
        <f>IF(E2800="","",IF(S2800="","",IFERROR(VLOOKUP(M2800,point3[],2,FALSE),IF(M2800="","",1))))</f>
        <v/>
      </c>
    </row>
    <row r="2801" spans="2:20" ht="19.5" customHeight="1" x14ac:dyDescent="0.2">
      <c r="B2801" s="62"/>
      <c r="C2801" s="63"/>
      <c r="D2801" s="9"/>
      <c r="E2801" s="83"/>
      <c r="F2801" s="93"/>
      <c r="G2801" s="84"/>
      <c r="H2801" s="85"/>
      <c r="I2801" s="85"/>
      <c r="J2801" s="85"/>
      <c r="K2801" s="86"/>
      <c r="M2801" s="32" t="str">
        <f t="shared" si="260"/>
        <v/>
      </c>
      <c r="N2801" s="111" t="str">
        <f t="shared" si="261"/>
        <v/>
      </c>
      <c r="O2801" s="44" t="str">
        <f t="shared" si="265"/>
        <v/>
      </c>
      <c r="P2801" s="71" t="str">
        <f t="shared" si="262"/>
        <v/>
      </c>
      <c r="Q2801" s="29" t="str">
        <f t="shared" si="263"/>
        <v/>
      </c>
      <c r="R2801" s="70" t="str">
        <f>IF(E2801="","",IF(Q2801="","",IFERROR(VLOOKUP(M2801,point3[],2,FALSE),1)))</f>
        <v/>
      </c>
      <c r="S2801" s="66" t="str">
        <f t="shared" si="264"/>
        <v/>
      </c>
      <c r="T2801" s="30" t="str">
        <f>IF(E2801="","",IF(S2801="","",IFERROR(VLOOKUP(M2801,point3[],2,FALSE),IF(M2801="","",1))))</f>
        <v/>
      </c>
    </row>
    <row r="2802" spans="2:20" ht="19.5" customHeight="1" x14ac:dyDescent="0.2">
      <c r="B2802" s="62"/>
      <c r="C2802" s="63"/>
      <c r="D2802" s="9"/>
      <c r="E2802" s="83"/>
      <c r="F2802" s="93"/>
      <c r="G2802" s="84"/>
      <c r="H2802" s="85"/>
      <c r="I2802" s="85"/>
      <c r="J2802" s="85"/>
      <c r="K2802" s="86"/>
      <c r="M2802" s="32" t="str">
        <f t="shared" si="260"/>
        <v/>
      </c>
      <c r="N2802" s="111" t="str">
        <f t="shared" si="261"/>
        <v/>
      </c>
      <c r="O2802" s="44" t="str">
        <f t="shared" si="265"/>
        <v/>
      </c>
      <c r="P2802" s="71" t="str">
        <f t="shared" si="262"/>
        <v/>
      </c>
      <c r="Q2802" s="29" t="str">
        <f t="shared" si="263"/>
        <v/>
      </c>
      <c r="R2802" s="70" t="str">
        <f>IF(E2802="","",IF(Q2802="","",IFERROR(VLOOKUP(M2802,point3[],2,FALSE),1)))</f>
        <v/>
      </c>
      <c r="S2802" s="66" t="str">
        <f t="shared" si="264"/>
        <v/>
      </c>
      <c r="T2802" s="30" t="str">
        <f>IF(E2802="","",IF(S2802="","",IFERROR(VLOOKUP(M2802,point3[],2,FALSE),IF(M2802="","",1))))</f>
        <v/>
      </c>
    </row>
    <row r="2803" spans="2:20" ht="19.5" customHeight="1" x14ac:dyDescent="0.2">
      <c r="B2803" s="62"/>
      <c r="C2803" s="63"/>
      <c r="D2803" s="9"/>
      <c r="E2803" s="83"/>
      <c r="F2803" s="93"/>
      <c r="G2803" s="84"/>
      <c r="H2803" s="85"/>
      <c r="I2803" s="85"/>
      <c r="J2803" s="85"/>
      <c r="K2803" s="86"/>
      <c r="M2803" s="32" t="str">
        <f t="shared" si="260"/>
        <v/>
      </c>
      <c r="N2803" s="111" t="str">
        <f t="shared" si="261"/>
        <v/>
      </c>
      <c r="O2803" s="44" t="str">
        <f t="shared" si="265"/>
        <v/>
      </c>
      <c r="P2803" s="71" t="str">
        <f t="shared" si="262"/>
        <v/>
      </c>
      <c r="Q2803" s="29" t="str">
        <f t="shared" si="263"/>
        <v/>
      </c>
      <c r="R2803" s="70" t="str">
        <f>IF(E2803="","",IF(Q2803="","",IFERROR(VLOOKUP(M2803,point3[],2,FALSE),1)))</f>
        <v/>
      </c>
      <c r="S2803" s="66" t="str">
        <f t="shared" si="264"/>
        <v/>
      </c>
      <c r="T2803" s="30" t="str">
        <f>IF(E2803="","",IF(S2803="","",IFERROR(VLOOKUP(M2803,point3[],2,FALSE),IF(M2803="","",1))))</f>
        <v/>
      </c>
    </row>
    <row r="2804" spans="2:20" ht="19.5" customHeight="1" x14ac:dyDescent="0.2">
      <c r="B2804" s="62"/>
      <c r="C2804" s="63"/>
      <c r="D2804" s="9"/>
      <c r="E2804" s="83"/>
      <c r="F2804" s="93"/>
      <c r="G2804" s="84"/>
      <c r="H2804" s="85"/>
      <c r="I2804" s="85"/>
      <c r="J2804" s="85"/>
      <c r="K2804" s="86"/>
      <c r="M2804" s="32" t="str">
        <f t="shared" si="260"/>
        <v/>
      </c>
      <c r="N2804" s="111" t="str">
        <f t="shared" si="261"/>
        <v/>
      </c>
      <c r="O2804" s="44" t="str">
        <f t="shared" si="265"/>
        <v/>
      </c>
      <c r="P2804" s="71" t="str">
        <f t="shared" si="262"/>
        <v/>
      </c>
      <c r="Q2804" s="29" t="str">
        <f t="shared" si="263"/>
        <v/>
      </c>
      <c r="R2804" s="70" t="str">
        <f>IF(E2804="","",IF(Q2804="","",IFERROR(VLOOKUP(M2804,point3[],2,FALSE),1)))</f>
        <v/>
      </c>
      <c r="S2804" s="66" t="str">
        <f t="shared" si="264"/>
        <v/>
      </c>
      <c r="T2804" s="30" t="str">
        <f>IF(E2804="","",IF(S2804="","",IFERROR(VLOOKUP(M2804,point3[],2,FALSE),IF(M2804="","",1))))</f>
        <v/>
      </c>
    </row>
    <row r="2805" spans="2:20" ht="19.5" customHeight="1" x14ac:dyDescent="0.2">
      <c r="B2805" s="62"/>
      <c r="C2805" s="63"/>
      <c r="D2805" s="9"/>
      <c r="E2805" s="83"/>
      <c r="F2805" s="93"/>
      <c r="G2805" s="84"/>
      <c r="H2805" s="85"/>
      <c r="I2805" s="85"/>
      <c r="J2805" s="85"/>
      <c r="K2805" s="86"/>
      <c r="M2805" s="32" t="str">
        <f t="shared" si="260"/>
        <v/>
      </c>
      <c r="N2805" s="111" t="str">
        <f t="shared" si="261"/>
        <v/>
      </c>
      <c r="O2805" s="44" t="str">
        <f t="shared" si="265"/>
        <v/>
      </c>
      <c r="P2805" s="71" t="str">
        <f t="shared" si="262"/>
        <v/>
      </c>
      <c r="Q2805" s="29" t="str">
        <f t="shared" si="263"/>
        <v/>
      </c>
      <c r="R2805" s="70" t="str">
        <f>IF(E2805="","",IF(Q2805="","",IFERROR(VLOOKUP(M2805,point3[],2,FALSE),1)))</f>
        <v/>
      </c>
      <c r="S2805" s="66" t="str">
        <f t="shared" si="264"/>
        <v/>
      </c>
      <c r="T2805" s="30" t="str">
        <f>IF(E2805="","",IF(S2805="","",IFERROR(VLOOKUP(M2805,point3[],2,FALSE),IF(M2805="","",1))))</f>
        <v/>
      </c>
    </row>
    <row r="2806" spans="2:20" ht="19.5" customHeight="1" x14ac:dyDescent="0.2">
      <c r="B2806" s="62"/>
      <c r="C2806" s="63"/>
      <c r="D2806" s="9"/>
      <c r="E2806" s="83"/>
      <c r="F2806" s="93"/>
      <c r="G2806" s="84"/>
      <c r="H2806" s="85"/>
      <c r="I2806" s="85"/>
      <c r="J2806" s="85"/>
      <c r="K2806" s="86"/>
      <c r="M2806" s="32" t="str">
        <f t="shared" si="260"/>
        <v/>
      </c>
      <c r="N2806" s="111" t="str">
        <f t="shared" si="261"/>
        <v/>
      </c>
      <c r="O2806" s="44" t="str">
        <f t="shared" si="265"/>
        <v/>
      </c>
      <c r="P2806" s="71" t="str">
        <f t="shared" si="262"/>
        <v/>
      </c>
      <c r="Q2806" s="29" t="str">
        <f t="shared" si="263"/>
        <v/>
      </c>
      <c r="R2806" s="70" t="str">
        <f>IF(E2806="","",IF(Q2806="","",IFERROR(VLOOKUP(M2806,point3[],2,FALSE),1)))</f>
        <v/>
      </c>
      <c r="S2806" s="66" t="str">
        <f t="shared" si="264"/>
        <v/>
      </c>
      <c r="T2806" s="30" t="str">
        <f>IF(E2806="","",IF(S2806="","",IFERROR(VLOOKUP(M2806,point3[],2,FALSE),IF(M2806="","",1))))</f>
        <v/>
      </c>
    </row>
    <row r="2807" spans="2:20" ht="19.5" customHeight="1" x14ac:dyDescent="0.2">
      <c r="B2807" s="62"/>
      <c r="C2807" s="63"/>
      <c r="D2807" s="9"/>
      <c r="E2807" s="83"/>
      <c r="F2807" s="93"/>
      <c r="G2807" s="84"/>
      <c r="H2807" s="85"/>
      <c r="I2807" s="85"/>
      <c r="J2807" s="85"/>
      <c r="K2807" s="86"/>
      <c r="M2807" s="32" t="str">
        <f t="shared" si="260"/>
        <v/>
      </c>
      <c r="N2807" s="111" t="str">
        <f t="shared" si="261"/>
        <v/>
      </c>
      <c r="O2807" s="44" t="str">
        <f t="shared" si="265"/>
        <v/>
      </c>
      <c r="P2807" s="71" t="str">
        <f t="shared" si="262"/>
        <v/>
      </c>
      <c r="Q2807" s="29" t="str">
        <f t="shared" si="263"/>
        <v/>
      </c>
      <c r="R2807" s="70" t="str">
        <f>IF(E2807="","",IF(Q2807="","",IFERROR(VLOOKUP(M2807,point3[],2,FALSE),1)))</f>
        <v/>
      </c>
      <c r="S2807" s="66" t="str">
        <f t="shared" si="264"/>
        <v/>
      </c>
      <c r="T2807" s="30" t="str">
        <f>IF(E2807="","",IF(S2807="","",IFERROR(VLOOKUP(M2807,point3[],2,FALSE),IF(M2807="","",1))))</f>
        <v/>
      </c>
    </row>
    <row r="2808" spans="2:20" ht="19.5" customHeight="1" x14ac:dyDescent="0.2">
      <c r="B2808" s="62"/>
      <c r="C2808" s="63"/>
      <c r="D2808" s="9"/>
      <c r="E2808" s="83"/>
      <c r="F2808" s="93"/>
      <c r="G2808" s="84"/>
      <c r="H2808" s="85"/>
      <c r="I2808" s="85"/>
      <c r="J2808" s="85"/>
      <c r="K2808" s="86"/>
      <c r="M2808" s="32" t="str">
        <f t="shared" si="260"/>
        <v/>
      </c>
      <c r="N2808" s="111" t="str">
        <f t="shared" si="261"/>
        <v/>
      </c>
      <c r="O2808" s="44" t="str">
        <f t="shared" si="265"/>
        <v/>
      </c>
      <c r="P2808" s="71" t="str">
        <f t="shared" si="262"/>
        <v/>
      </c>
      <c r="Q2808" s="29" t="str">
        <f t="shared" si="263"/>
        <v/>
      </c>
      <c r="R2808" s="70" t="str">
        <f>IF(E2808="","",IF(Q2808="","",IFERROR(VLOOKUP(M2808,point3[],2,FALSE),1)))</f>
        <v/>
      </c>
      <c r="S2808" s="66" t="str">
        <f t="shared" si="264"/>
        <v/>
      </c>
      <c r="T2808" s="30" t="str">
        <f>IF(E2808="","",IF(S2808="","",IFERROR(VLOOKUP(M2808,point3[],2,FALSE),IF(M2808="","",1))))</f>
        <v/>
      </c>
    </row>
    <row r="2809" spans="2:20" ht="19.5" customHeight="1" x14ac:dyDescent="0.2">
      <c r="B2809" s="62"/>
      <c r="C2809" s="63"/>
      <c r="D2809" s="9"/>
      <c r="E2809" s="83"/>
      <c r="F2809" s="93"/>
      <c r="G2809" s="84"/>
      <c r="H2809" s="85"/>
      <c r="I2809" s="85"/>
      <c r="J2809" s="85"/>
      <c r="K2809" s="86"/>
      <c r="M2809" s="32" t="str">
        <f t="shared" si="260"/>
        <v/>
      </c>
      <c r="N2809" s="111" t="str">
        <f t="shared" si="261"/>
        <v/>
      </c>
      <c r="O2809" s="44" t="str">
        <f t="shared" si="265"/>
        <v/>
      </c>
      <c r="P2809" s="71" t="str">
        <f t="shared" si="262"/>
        <v/>
      </c>
      <c r="Q2809" s="29" t="str">
        <f t="shared" si="263"/>
        <v/>
      </c>
      <c r="R2809" s="70" t="str">
        <f>IF(E2809="","",IF(Q2809="","",IFERROR(VLOOKUP(M2809,point3[],2,FALSE),1)))</f>
        <v/>
      </c>
      <c r="S2809" s="66" t="str">
        <f t="shared" si="264"/>
        <v/>
      </c>
      <c r="T2809" s="30" t="str">
        <f>IF(E2809="","",IF(S2809="","",IFERROR(VLOOKUP(M2809,point3[],2,FALSE),IF(M2809="","",1))))</f>
        <v/>
      </c>
    </row>
    <row r="2810" spans="2:20" ht="19.5" customHeight="1" x14ac:dyDescent="0.2">
      <c r="B2810" s="62"/>
      <c r="C2810" s="63"/>
      <c r="D2810" s="9"/>
      <c r="E2810" s="83"/>
      <c r="F2810" s="93"/>
      <c r="G2810" s="84"/>
      <c r="H2810" s="85"/>
      <c r="I2810" s="85"/>
      <c r="J2810" s="85"/>
      <c r="K2810" s="86"/>
      <c r="M2810" s="32" t="str">
        <f t="shared" si="260"/>
        <v/>
      </c>
      <c r="N2810" s="111" t="str">
        <f t="shared" si="261"/>
        <v/>
      </c>
      <c r="O2810" s="44" t="str">
        <f t="shared" si="265"/>
        <v/>
      </c>
      <c r="P2810" s="71" t="str">
        <f t="shared" si="262"/>
        <v/>
      </c>
      <c r="Q2810" s="29" t="str">
        <f t="shared" si="263"/>
        <v/>
      </c>
      <c r="R2810" s="70" t="str">
        <f>IF(E2810="","",IF(Q2810="","",IFERROR(VLOOKUP(M2810,point3[],2,FALSE),1)))</f>
        <v/>
      </c>
      <c r="S2810" s="66" t="str">
        <f t="shared" si="264"/>
        <v/>
      </c>
      <c r="T2810" s="30" t="str">
        <f>IF(E2810="","",IF(S2810="","",IFERROR(VLOOKUP(M2810,point3[],2,FALSE),IF(M2810="","",1))))</f>
        <v/>
      </c>
    </row>
    <row r="2811" spans="2:20" ht="19.5" customHeight="1" x14ac:dyDescent="0.2">
      <c r="B2811" s="62"/>
      <c r="C2811" s="63"/>
      <c r="D2811" s="9"/>
      <c r="E2811" s="83"/>
      <c r="F2811" s="93"/>
      <c r="G2811" s="84"/>
      <c r="H2811" s="85"/>
      <c r="I2811" s="85"/>
      <c r="J2811" s="85"/>
      <c r="K2811" s="86"/>
      <c r="M2811" s="32" t="str">
        <f t="shared" si="260"/>
        <v/>
      </c>
      <c r="N2811" s="111" t="str">
        <f t="shared" si="261"/>
        <v/>
      </c>
      <c r="O2811" s="44" t="str">
        <f t="shared" si="265"/>
        <v/>
      </c>
      <c r="P2811" s="71" t="str">
        <f t="shared" si="262"/>
        <v/>
      </c>
      <c r="Q2811" s="29" t="str">
        <f t="shared" si="263"/>
        <v/>
      </c>
      <c r="R2811" s="70" t="str">
        <f>IF(E2811="","",IF(Q2811="","",IFERROR(VLOOKUP(M2811,point3[],2,FALSE),1)))</f>
        <v/>
      </c>
      <c r="S2811" s="66" t="str">
        <f t="shared" si="264"/>
        <v/>
      </c>
      <c r="T2811" s="30" t="str">
        <f>IF(E2811="","",IF(S2811="","",IFERROR(VLOOKUP(M2811,point3[],2,FALSE),IF(M2811="","",1))))</f>
        <v/>
      </c>
    </row>
    <row r="2812" spans="2:20" ht="19.5" customHeight="1" x14ac:dyDescent="0.2">
      <c r="B2812" s="62"/>
      <c r="C2812" s="63"/>
      <c r="D2812" s="9"/>
      <c r="E2812" s="83"/>
      <c r="F2812" s="93"/>
      <c r="G2812" s="84"/>
      <c r="H2812" s="85"/>
      <c r="I2812" s="85"/>
      <c r="J2812" s="85"/>
      <c r="K2812" s="86"/>
      <c r="M2812" s="32" t="str">
        <f t="shared" si="260"/>
        <v/>
      </c>
      <c r="N2812" s="111" t="str">
        <f t="shared" si="261"/>
        <v/>
      </c>
      <c r="O2812" s="44" t="str">
        <f t="shared" si="265"/>
        <v/>
      </c>
      <c r="P2812" s="71" t="str">
        <f t="shared" si="262"/>
        <v/>
      </c>
      <c r="Q2812" s="29" t="str">
        <f t="shared" si="263"/>
        <v/>
      </c>
      <c r="R2812" s="70" t="str">
        <f>IF(E2812="","",IF(Q2812="","",IFERROR(VLOOKUP(M2812,point3[],2,FALSE),1)))</f>
        <v/>
      </c>
      <c r="S2812" s="66" t="str">
        <f t="shared" si="264"/>
        <v/>
      </c>
      <c r="T2812" s="30" t="str">
        <f>IF(E2812="","",IF(S2812="","",IFERROR(VLOOKUP(M2812,point3[],2,FALSE),IF(M2812="","",1))))</f>
        <v/>
      </c>
    </row>
    <row r="2813" spans="2:20" ht="19.5" customHeight="1" x14ac:dyDescent="0.2">
      <c r="B2813" s="62"/>
      <c r="C2813" s="63"/>
      <c r="D2813" s="9"/>
      <c r="E2813" s="83"/>
      <c r="F2813" s="93"/>
      <c r="G2813" s="84"/>
      <c r="H2813" s="85"/>
      <c r="I2813" s="85"/>
      <c r="J2813" s="85"/>
      <c r="K2813" s="86"/>
      <c r="M2813" s="32" t="str">
        <f t="shared" si="260"/>
        <v/>
      </c>
      <c r="N2813" s="111" t="str">
        <f t="shared" si="261"/>
        <v/>
      </c>
      <c r="O2813" s="44" t="str">
        <f t="shared" si="265"/>
        <v/>
      </c>
      <c r="P2813" s="71" t="str">
        <f t="shared" si="262"/>
        <v/>
      </c>
      <c r="Q2813" s="29" t="str">
        <f t="shared" si="263"/>
        <v/>
      </c>
      <c r="R2813" s="70" t="str">
        <f>IF(E2813="","",IF(Q2813="","",IFERROR(VLOOKUP(M2813,point3[],2,FALSE),1)))</f>
        <v/>
      </c>
      <c r="S2813" s="66" t="str">
        <f t="shared" si="264"/>
        <v/>
      </c>
      <c r="T2813" s="30" t="str">
        <f>IF(E2813="","",IF(S2813="","",IFERROR(VLOOKUP(M2813,point3[],2,FALSE),IF(M2813="","",1))))</f>
        <v/>
      </c>
    </row>
    <row r="2814" spans="2:20" ht="19.5" customHeight="1" x14ac:dyDescent="0.2">
      <c r="B2814" s="62"/>
      <c r="C2814" s="63"/>
      <c r="D2814" s="9"/>
      <c r="E2814" s="83"/>
      <c r="F2814" s="93"/>
      <c r="G2814" s="84"/>
      <c r="H2814" s="85"/>
      <c r="I2814" s="85"/>
      <c r="J2814" s="85"/>
      <c r="K2814" s="86"/>
      <c r="M2814" s="33" t="str">
        <f t="shared" si="260"/>
        <v/>
      </c>
      <c r="N2814" s="111" t="str">
        <f t="shared" si="261"/>
        <v/>
      </c>
      <c r="O2814" s="45" t="str">
        <f t="shared" si="265"/>
        <v/>
      </c>
      <c r="P2814" s="71" t="str">
        <f t="shared" si="262"/>
        <v/>
      </c>
      <c r="Q2814" s="29" t="str">
        <f t="shared" si="263"/>
        <v/>
      </c>
      <c r="R2814" s="70" t="str">
        <f>IF(E2814="","",IF(Q2814="","",IFERROR(VLOOKUP(M2814,point3[],2,FALSE),1)))</f>
        <v/>
      </c>
      <c r="S2814" s="66" t="str">
        <f t="shared" si="264"/>
        <v/>
      </c>
      <c r="T2814" s="30" t="str">
        <f>IF(E2814="","",IF(S2814="","",IFERROR(VLOOKUP(M2814,point3[],2,FALSE),IF(M2814="","",1))))</f>
        <v/>
      </c>
    </row>
    <row r="2815" spans="2:20" ht="19.5" customHeight="1" x14ac:dyDescent="0.2">
      <c r="B2815" s="62"/>
      <c r="C2815" s="63"/>
      <c r="D2815" s="9"/>
      <c r="E2815" s="83"/>
      <c r="F2815" s="93"/>
      <c r="G2815" s="84"/>
      <c r="H2815" s="85"/>
      <c r="I2815" s="85"/>
      <c r="J2815" s="85"/>
      <c r="K2815" s="86"/>
      <c r="M2815" s="32" t="str">
        <f t="shared" si="260"/>
        <v/>
      </c>
      <c r="N2815" s="111" t="str">
        <f t="shared" si="261"/>
        <v/>
      </c>
      <c r="O2815" s="44" t="str">
        <f t="shared" si="265"/>
        <v/>
      </c>
      <c r="P2815" s="71" t="str">
        <f t="shared" si="262"/>
        <v/>
      </c>
      <c r="Q2815" s="29" t="str">
        <f t="shared" si="263"/>
        <v/>
      </c>
      <c r="R2815" s="70" t="str">
        <f>IF(E2815="","",IF(Q2815="","",IFERROR(VLOOKUP(M2815,point3[],2,FALSE),1)))</f>
        <v/>
      </c>
      <c r="S2815" s="66" t="str">
        <f t="shared" si="264"/>
        <v/>
      </c>
      <c r="T2815" s="30" t="str">
        <f>IF(E2815="","",IF(S2815="","",IFERROR(VLOOKUP(M2815,point3[],2,FALSE),IF(M2815="","",1))))</f>
        <v/>
      </c>
    </row>
    <row r="2816" spans="2:20" ht="19.5" customHeight="1" x14ac:dyDescent="0.2">
      <c r="B2816" s="62"/>
      <c r="C2816" s="63"/>
      <c r="D2816" s="9"/>
      <c r="E2816" s="83"/>
      <c r="F2816" s="93"/>
      <c r="G2816" s="84"/>
      <c r="H2816" s="85"/>
      <c r="I2816" s="85"/>
      <c r="J2816" s="85"/>
      <c r="K2816" s="86"/>
      <c r="M2816" s="32" t="str">
        <f t="shared" si="260"/>
        <v/>
      </c>
      <c r="N2816" s="111" t="str">
        <f t="shared" si="261"/>
        <v/>
      </c>
      <c r="O2816" s="44" t="str">
        <f t="shared" si="265"/>
        <v/>
      </c>
      <c r="P2816" s="71" t="str">
        <f t="shared" si="262"/>
        <v/>
      </c>
      <c r="Q2816" s="29" t="str">
        <f t="shared" si="263"/>
        <v/>
      </c>
      <c r="R2816" s="70" t="str">
        <f>IF(E2816="","",IF(Q2816="","",IFERROR(VLOOKUP(M2816,point3[],2,FALSE),1)))</f>
        <v/>
      </c>
      <c r="S2816" s="66" t="str">
        <f t="shared" si="264"/>
        <v/>
      </c>
      <c r="T2816" s="30" t="str">
        <f>IF(E2816="","",IF(S2816="","",IFERROR(VLOOKUP(M2816,point3[],2,FALSE),IF(M2816="","",1))))</f>
        <v/>
      </c>
    </row>
    <row r="2817" spans="2:20" ht="19.5" customHeight="1" x14ac:dyDescent="0.2">
      <c r="B2817" s="62"/>
      <c r="C2817" s="63"/>
      <c r="D2817" s="9"/>
      <c r="E2817" s="83"/>
      <c r="F2817" s="93"/>
      <c r="G2817" s="84"/>
      <c r="H2817" s="85"/>
      <c r="I2817" s="85"/>
      <c r="J2817" s="85"/>
      <c r="K2817" s="86"/>
      <c r="M2817" s="32" t="str">
        <f t="shared" si="260"/>
        <v/>
      </c>
      <c r="N2817" s="111" t="str">
        <f t="shared" si="261"/>
        <v/>
      </c>
      <c r="O2817" s="44" t="str">
        <f t="shared" si="265"/>
        <v/>
      </c>
      <c r="P2817" s="71" t="str">
        <f t="shared" si="262"/>
        <v/>
      </c>
      <c r="Q2817" s="29" t="str">
        <f t="shared" si="263"/>
        <v/>
      </c>
      <c r="R2817" s="70" t="str">
        <f>IF(E2817="","",IF(Q2817="","",IFERROR(VLOOKUP(M2817,point3[],2,FALSE),1)))</f>
        <v/>
      </c>
      <c r="S2817" s="66" t="str">
        <f t="shared" si="264"/>
        <v/>
      </c>
      <c r="T2817" s="30" t="str">
        <f>IF(E2817="","",IF(S2817="","",IFERROR(VLOOKUP(M2817,point3[],2,FALSE),IF(M2817="","",1))))</f>
        <v/>
      </c>
    </row>
    <row r="2818" spans="2:20" ht="19.5" customHeight="1" x14ac:dyDescent="0.2">
      <c r="B2818" s="62"/>
      <c r="C2818" s="63"/>
      <c r="D2818" s="9"/>
      <c r="E2818" s="83"/>
      <c r="F2818" s="93"/>
      <c r="G2818" s="84"/>
      <c r="H2818" s="85"/>
      <c r="I2818" s="85"/>
      <c r="J2818" s="85"/>
      <c r="K2818" s="86"/>
      <c r="M2818" s="32" t="str">
        <f t="shared" si="260"/>
        <v/>
      </c>
      <c r="N2818" s="111" t="str">
        <f t="shared" si="261"/>
        <v/>
      </c>
      <c r="O2818" s="44" t="str">
        <f t="shared" si="265"/>
        <v/>
      </c>
      <c r="P2818" s="71" t="str">
        <f t="shared" si="262"/>
        <v/>
      </c>
      <c r="Q2818" s="29" t="str">
        <f t="shared" si="263"/>
        <v/>
      </c>
      <c r="R2818" s="70" t="str">
        <f>IF(E2818="","",IF(Q2818="","",IFERROR(VLOOKUP(M2818,point3[],2,FALSE),1)))</f>
        <v/>
      </c>
      <c r="S2818" s="66" t="str">
        <f t="shared" si="264"/>
        <v/>
      </c>
      <c r="T2818" s="30" t="str">
        <f>IF(E2818="","",IF(S2818="","",IFERROR(VLOOKUP(M2818,point3[],2,FALSE),IF(M2818="","",1))))</f>
        <v/>
      </c>
    </row>
    <row r="2819" spans="2:20" ht="19.5" customHeight="1" x14ac:dyDescent="0.2">
      <c r="B2819" s="62"/>
      <c r="C2819" s="63"/>
      <c r="D2819" s="9"/>
      <c r="E2819" s="83"/>
      <c r="F2819" s="93"/>
      <c r="G2819" s="84"/>
      <c r="H2819" s="85"/>
      <c r="I2819" s="85"/>
      <c r="J2819" s="85"/>
      <c r="K2819" s="86"/>
      <c r="M2819" s="32" t="str">
        <f t="shared" si="260"/>
        <v/>
      </c>
      <c r="N2819" s="111" t="str">
        <f t="shared" si="261"/>
        <v/>
      </c>
      <c r="O2819" s="44" t="str">
        <f t="shared" si="265"/>
        <v/>
      </c>
      <c r="P2819" s="71" t="str">
        <f t="shared" si="262"/>
        <v/>
      </c>
      <c r="Q2819" s="29" t="str">
        <f t="shared" si="263"/>
        <v/>
      </c>
      <c r="R2819" s="70" t="str">
        <f>IF(E2819="","",IF(Q2819="","",IFERROR(VLOOKUP(M2819,point3[],2,FALSE),1)))</f>
        <v/>
      </c>
      <c r="S2819" s="66" t="str">
        <f t="shared" si="264"/>
        <v/>
      </c>
      <c r="T2819" s="30" t="str">
        <f>IF(E2819="","",IF(S2819="","",IFERROR(VLOOKUP(M2819,point3[],2,FALSE),IF(M2819="","",1))))</f>
        <v/>
      </c>
    </row>
    <row r="2820" spans="2:20" ht="19.5" customHeight="1" x14ac:dyDescent="0.2">
      <c r="B2820" s="62"/>
      <c r="C2820" s="63"/>
      <c r="D2820" s="9"/>
      <c r="E2820" s="83"/>
      <c r="F2820" s="93"/>
      <c r="G2820" s="84"/>
      <c r="H2820" s="85"/>
      <c r="I2820" s="85"/>
      <c r="J2820" s="85"/>
      <c r="K2820" s="86"/>
      <c r="M2820" s="32" t="str">
        <f t="shared" si="260"/>
        <v/>
      </c>
      <c r="N2820" s="111" t="str">
        <f t="shared" si="261"/>
        <v/>
      </c>
      <c r="O2820" s="44" t="str">
        <f t="shared" si="265"/>
        <v/>
      </c>
      <c r="P2820" s="71" t="str">
        <f t="shared" si="262"/>
        <v/>
      </c>
      <c r="Q2820" s="29" t="str">
        <f t="shared" si="263"/>
        <v/>
      </c>
      <c r="R2820" s="70" t="str">
        <f>IF(E2820="","",IF(Q2820="","",IFERROR(VLOOKUP(M2820,point3[],2,FALSE),1)))</f>
        <v/>
      </c>
      <c r="S2820" s="66" t="str">
        <f t="shared" si="264"/>
        <v/>
      </c>
      <c r="T2820" s="30" t="str">
        <f>IF(E2820="","",IF(S2820="","",IFERROR(VLOOKUP(M2820,point3[],2,FALSE),IF(M2820="","",1))))</f>
        <v/>
      </c>
    </row>
    <row r="2821" spans="2:20" ht="19.5" customHeight="1" x14ac:dyDescent="0.2">
      <c r="B2821" s="62"/>
      <c r="C2821" s="63"/>
      <c r="D2821" s="9"/>
      <c r="E2821" s="83"/>
      <c r="F2821" s="93"/>
      <c r="G2821" s="84"/>
      <c r="H2821" s="85"/>
      <c r="I2821" s="85"/>
      <c r="J2821" s="85"/>
      <c r="K2821" s="86"/>
      <c r="M2821" s="32" t="str">
        <f t="shared" si="260"/>
        <v/>
      </c>
      <c r="N2821" s="111" t="str">
        <f t="shared" si="261"/>
        <v/>
      </c>
      <c r="O2821" s="44" t="str">
        <f t="shared" si="265"/>
        <v/>
      </c>
      <c r="P2821" s="71" t="str">
        <f t="shared" si="262"/>
        <v/>
      </c>
      <c r="Q2821" s="29" t="str">
        <f t="shared" si="263"/>
        <v/>
      </c>
      <c r="R2821" s="70" t="str">
        <f>IF(E2821="","",IF(Q2821="","",IFERROR(VLOOKUP(M2821,point3[],2,FALSE),1)))</f>
        <v/>
      </c>
      <c r="S2821" s="66" t="str">
        <f t="shared" si="264"/>
        <v/>
      </c>
      <c r="T2821" s="30" t="str">
        <f>IF(E2821="","",IF(S2821="","",IFERROR(VLOOKUP(M2821,point3[],2,FALSE),IF(M2821="","",1))))</f>
        <v/>
      </c>
    </row>
    <row r="2822" spans="2:20" ht="19.5" customHeight="1" x14ac:dyDescent="0.2">
      <c r="B2822" s="62"/>
      <c r="C2822" s="63"/>
      <c r="D2822" s="9"/>
      <c r="E2822" s="83"/>
      <c r="F2822" s="93"/>
      <c r="G2822" s="84"/>
      <c r="H2822" s="85"/>
      <c r="I2822" s="85"/>
      <c r="J2822" s="85"/>
      <c r="K2822" s="86"/>
      <c r="M2822" s="32" t="str">
        <f t="shared" si="260"/>
        <v/>
      </c>
      <c r="N2822" s="111" t="str">
        <f t="shared" si="261"/>
        <v/>
      </c>
      <c r="O2822" s="44" t="str">
        <f t="shared" si="265"/>
        <v/>
      </c>
      <c r="P2822" s="71" t="str">
        <f t="shared" si="262"/>
        <v/>
      </c>
      <c r="Q2822" s="29" t="str">
        <f t="shared" si="263"/>
        <v/>
      </c>
      <c r="R2822" s="70" t="str">
        <f>IF(E2822="","",IF(Q2822="","",IFERROR(VLOOKUP(M2822,point3[],2,FALSE),1)))</f>
        <v/>
      </c>
      <c r="S2822" s="66" t="str">
        <f t="shared" si="264"/>
        <v/>
      </c>
      <c r="T2822" s="30" t="str">
        <f>IF(E2822="","",IF(S2822="","",IFERROR(VLOOKUP(M2822,point3[],2,FALSE),IF(M2822="","",1))))</f>
        <v/>
      </c>
    </row>
    <row r="2823" spans="2:20" ht="19.5" customHeight="1" x14ac:dyDescent="0.2">
      <c r="B2823" s="62"/>
      <c r="C2823" s="63"/>
      <c r="D2823" s="9"/>
      <c r="E2823" s="83"/>
      <c r="F2823" s="93"/>
      <c r="G2823" s="84"/>
      <c r="H2823" s="85"/>
      <c r="I2823" s="85"/>
      <c r="J2823" s="85"/>
      <c r="K2823" s="86"/>
      <c r="M2823" s="32" t="str">
        <f t="shared" ref="M2823:M2886" si="266">IF(E2823="","",LEFT(E2823,6))</f>
        <v/>
      </c>
      <c r="N2823" s="111" t="str">
        <f t="shared" ref="N2823:N2886" si="267">IF(F2823="","",F2823)</f>
        <v/>
      </c>
      <c r="O2823" s="44" t="str">
        <f t="shared" si="265"/>
        <v/>
      </c>
      <c r="P2823" s="71" t="str">
        <f t="shared" ref="P2823:P2886" si="268">IF(F2823="","",IF(O2823&lt;&gt;0,1/O2823,0))</f>
        <v/>
      </c>
      <c r="Q2823" s="29" t="str">
        <f t="shared" ref="Q2823:Q2886" si="269">IF(OR(K2823="CW",K2823="SSB",K2823="FM",K2823="AM"),"電信・電話","")</f>
        <v/>
      </c>
      <c r="R2823" s="70" t="str">
        <f>IF(E2823="","",IF(Q2823="","",IFERROR(VLOOKUP(M2823,point3[],2,FALSE),1)))</f>
        <v/>
      </c>
      <c r="S2823" s="66" t="str">
        <f t="shared" ref="S2823:S2886" si="270">IF(OR(K2823="CW",K2823="SSB",K2823="FM",K2823="AM",K2823=""),"","デジタル")</f>
        <v/>
      </c>
      <c r="T2823" s="30" t="str">
        <f>IF(E2823="","",IF(S2823="","",IFERROR(VLOOKUP(M2823,point3[],2,FALSE),IF(M2823="","",1))))</f>
        <v/>
      </c>
    </row>
    <row r="2824" spans="2:20" ht="19.5" customHeight="1" x14ac:dyDescent="0.2">
      <c r="B2824" s="62"/>
      <c r="C2824" s="63"/>
      <c r="D2824" s="9"/>
      <c r="E2824" s="83"/>
      <c r="F2824" s="93"/>
      <c r="G2824" s="84"/>
      <c r="H2824" s="85"/>
      <c r="I2824" s="85"/>
      <c r="J2824" s="85"/>
      <c r="K2824" s="86"/>
      <c r="M2824" s="32" t="str">
        <f t="shared" si="266"/>
        <v/>
      </c>
      <c r="N2824" s="111" t="str">
        <f t="shared" si="267"/>
        <v/>
      </c>
      <c r="O2824" s="44" t="str">
        <f t="shared" ref="O2824:O2887" si="271">IF(F2824="","",COUNTIF($N$7:$N$3064,F2824))</f>
        <v/>
      </c>
      <c r="P2824" s="71" t="str">
        <f t="shared" si="268"/>
        <v/>
      </c>
      <c r="Q2824" s="29" t="str">
        <f t="shared" si="269"/>
        <v/>
      </c>
      <c r="R2824" s="70" t="str">
        <f>IF(E2824="","",IF(Q2824="","",IFERROR(VLOOKUP(M2824,point3[],2,FALSE),1)))</f>
        <v/>
      </c>
      <c r="S2824" s="66" t="str">
        <f t="shared" si="270"/>
        <v/>
      </c>
      <c r="T2824" s="30" t="str">
        <f>IF(E2824="","",IF(S2824="","",IFERROR(VLOOKUP(M2824,point3[],2,FALSE),IF(M2824="","",1))))</f>
        <v/>
      </c>
    </row>
    <row r="2825" spans="2:20" ht="19.5" customHeight="1" x14ac:dyDescent="0.2">
      <c r="B2825" s="62"/>
      <c r="C2825" s="63"/>
      <c r="D2825" s="9"/>
      <c r="E2825" s="83"/>
      <c r="F2825" s="93"/>
      <c r="G2825" s="84"/>
      <c r="H2825" s="85"/>
      <c r="I2825" s="85"/>
      <c r="J2825" s="85"/>
      <c r="K2825" s="86"/>
      <c r="M2825" s="32" t="str">
        <f t="shared" si="266"/>
        <v/>
      </c>
      <c r="N2825" s="111" t="str">
        <f t="shared" si="267"/>
        <v/>
      </c>
      <c r="O2825" s="44" t="str">
        <f t="shared" si="271"/>
        <v/>
      </c>
      <c r="P2825" s="71" t="str">
        <f t="shared" si="268"/>
        <v/>
      </c>
      <c r="Q2825" s="29" t="str">
        <f t="shared" si="269"/>
        <v/>
      </c>
      <c r="R2825" s="70" t="str">
        <f>IF(E2825="","",IF(Q2825="","",IFERROR(VLOOKUP(M2825,point3[],2,FALSE),1)))</f>
        <v/>
      </c>
      <c r="S2825" s="66" t="str">
        <f t="shared" si="270"/>
        <v/>
      </c>
      <c r="T2825" s="30" t="str">
        <f>IF(E2825="","",IF(S2825="","",IFERROR(VLOOKUP(M2825,point3[],2,FALSE),IF(M2825="","",1))))</f>
        <v/>
      </c>
    </row>
    <row r="2826" spans="2:20" ht="19.5" customHeight="1" x14ac:dyDescent="0.2">
      <c r="B2826" s="62"/>
      <c r="C2826" s="63"/>
      <c r="D2826" s="9"/>
      <c r="E2826" s="83"/>
      <c r="F2826" s="93"/>
      <c r="G2826" s="84"/>
      <c r="H2826" s="85"/>
      <c r="I2826" s="85"/>
      <c r="J2826" s="85"/>
      <c r="K2826" s="86"/>
      <c r="M2826" s="32" t="str">
        <f t="shared" si="266"/>
        <v/>
      </c>
      <c r="N2826" s="111" t="str">
        <f t="shared" si="267"/>
        <v/>
      </c>
      <c r="O2826" s="44" t="str">
        <f t="shared" si="271"/>
        <v/>
      </c>
      <c r="P2826" s="71" t="str">
        <f t="shared" si="268"/>
        <v/>
      </c>
      <c r="Q2826" s="29" t="str">
        <f t="shared" si="269"/>
        <v/>
      </c>
      <c r="R2826" s="70" t="str">
        <f>IF(E2826="","",IF(Q2826="","",IFERROR(VLOOKUP(M2826,point3[],2,FALSE),1)))</f>
        <v/>
      </c>
      <c r="S2826" s="66" t="str">
        <f t="shared" si="270"/>
        <v/>
      </c>
      <c r="T2826" s="30" t="str">
        <f>IF(E2826="","",IF(S2826="","",IFERROR(VLOOKUP(M2826,point3[],2,FALSE),IF(M2826="","",1))))</f>
        <v/>
      </c>
    </row>
    <row r="2827" spans="2:20" ht="19.5" customHeight="1" x14ac:dyDescent="0.2">
      <c r="B2827" s="62"/>
      <c r="C2827" s="63"/>
      <c r="D2827" s="9"/>
      <c r="E2827" s="83"/>
      <c r="F2827" s="93"/>
      <c r="G2827" s="84"/>
      <c r="H2827" s="85"/>
      <c r="I2827" s="85"/>
      <c r="J2827" s="85"/>
      <c r="K2827" s="86"/>
      <c r="M2827" s="32" t="str">
        <f t="shared" si="266"/>
        <v/>
      </c>
      <c r="N2827" s="111" t="str">
        <f t="shared" si="267"/>
        <v/>
      </c>
      <c r="O2827" s="44" t="str">
        <f t="shared" si="271"/>
        <v/>
      </c>
      <c r="P2827" s="71" t="str">
        <f t="shared" si="268"/>
        <v/>
      </c>
      <c r="Q2827" s="29" t="str">
        <f t="shared" si="269"/>
        <v/>
      </c>
      <c r="R2827" s="70" t="str">
        <f>IF(E2827="","",IF(Q2827="","",IFERROR(VLOOKUP(M2827,point3[],2,FALSE),1)))</f>
        <v/>
      </c>
      <c r="S2827" s="66" t="str">
        <f t="shared" si="270"/>
        <v/>
      </c>
      <c r="T2827" s="30" t="str">
        <f>IF(E2827="","",IF(S2827="","",IFERROR(VLOOKUP(M2827,point3[],2,FALSE),IF(M2827="","",1))))</f>
        <v/>
      </c>
    </row>
    <row r="2828" spans="2:20" ht="19.5" customHeight="1" x14ac:dyDescent="0.2">
      <c r="B2828" s="62"/>
      <c r="C2828" s="63"/>
      <c r="D2828" s="9"/>
      <c r="E2828" s="83"/>
      <c r="F2828" s="93"/>
      <c r="G2828" s="84"/>
      <c r="H2828" s="85"/>
      <c r="I2828" s="85"/>
      <c r="J2828" s="85"/>
      <c r="K2828" s="86"/>
      <c r="M2828" s="32" t="str">
        <f t="shared" si="266"/>
        <v/>
      </c>
      <c r="N2828" s="111" t="str">
        <f t="shared" si="267"/>
        <v/>
      </c>
      <c r="O2828" s="44" t="str">
        <f t="shared" si="271"/>
        <v/>
      </c>
      <c r="P2828" s="71" t="str">
        <f t="shared" si="268"/>
        <v/>
      </c>
      <c r="Q2828" s="29" t="str">
        <f t="shared" si="269"/>
        <v/>
      </c>
      <c r="R2828" s="70" t="str">
        <f>IF(E2828="","",IF(Q2828="","",IFERROR(VLOOKUP(M2828,point3[],2,FALSE),1)))</f>
        <v/>
      </c>
      <c r="S2828" s="66" t="str">
        <f t="shared" si="270"/>
        <v/>
      </c>
      <c r="T2828" s="30" t="str">
        <f>IF(E2828="","",IF(S2828="","",IFERROR(VLOOKUP(M2828,point3[],2,FALSE),IF(M2828="","",1))))</f>
        <v/>
      </c>
    </row>
    <row r="2829" spans="2:20" ht="19.5" customHeight="1" x14ac:dyDescent="0.2">
      <c r="B2829" s="62"/>
      <c r="C2829" s="63"/>
      <c r="D2829" s="9"/>
      <c r="E2829" s="83"/>
      <c r="F2829" s="93"/>
      <c r="G2829" s="84"/>
      <c r="H2829" s="85"/>
      <c r="I2829" s="85"/>
      <c r="J2829" s="85"/>
      <c r="K2829" s="86"/>
      <c r="M2829" s="32" t="str">
        <f t="shared" si="266"/>
        <v/>
      </c>
      <c r="N2829" s="111" t="str">
        <f t="shared" si="267"/>
        <v/>
      </c>
      <c r="O2829" s="44" t="str">
        <f t="shared" si="271"/>
        <v/>
      </c>
      <c r="P2829" s="71" t="str">
        <f t="shared" si="268"/>
        <v/>
      </c>
      <c r="Q2829" s="29" t="str">
        <f t="shared" si="269"/>
        <v/>
      </c>
      <c r="R2829" s="70" t="str">
        <f>IF(E2829="","",IF(Q2829="","",IFERROR(VLOOKUP(M2829,point3[],2,FALSE),1)))</f>
        <v/>
      </c>
      <c r="S2829" s="66" t="str">
        <f t="shared" si="270"/>
        <v/>
      </c>
      <c r="T2829" s="30" t="str">
        <f>IF(E2829="","",IF(S2829="","",IFERROR(VLOOKUP(M2829,point3[],2,FALSE),IF(M2829="","",1))))</f>
        <v/>
      </c>
    </row>
    <row r="2830" spans="2:20" ht="19.5" customHeight="1" x14ac:dyDescent="0.2">
      <c r="B2830" s="62"/>
      <c r="C2830" s="63"/>
      <c r="D2830" s="9"/>
      <c r="E2830" s="83"/>
      <c r="F2830" s="93"/>
      <c r="G2830" s="84"/>
      <c r="H2830" s="85"/>
      <c r="I2830" s="85"/>
      <c r="J2830" s="85"/>
      <c r="K2830" s="86"/>
      <c r="M2830" s="32" t="str">
        <f t="shared" si="266"/>
        <v/>
      </c>
      <c r="N2830" s="111" t="str">
        <f t="shared" si="267"/>
        <v/>
      </c>
      <c r="O2830" s="44" t="str">
        <f t="shared" si="271"/>
        <v/>
      </c>
      <c r="P2830" s="71" t="str">
        <f t="shared" si="268"/>
        <v/>
      </c>
      <c r="Q2830" s="29" t="str">
        <f t="shared" si="269"/>
        <v/>
      </c>
      <c r="R2830" s="70" t="str">
        <f>IF(E2830="","",IF(Q2830="","",IFERROR(VLOOKUP(M2830,point3[],2,FALSE),1)))</f>
        <v/>
      </c>
      <c r="S2830" s="66" t="str">
        <f t="shared" si="270"/>
        <v/>
      </c>
      <c r="T2830" s="30" t="str">
        <f>IF(E2830="","",IF(S2830="","",IFERROR(VLOOKUP(M2830,point3[],2,FALSE),IF(M2830="","",1))))</f>
        <v/>
      </c>
    </row>
    <row r="2831" spans="2:20" ht="19.5" customHeight="1" x14ac:dyDescent="0.2">
      <c r="B2831" s="62"/>
      <c r="C2831" s="63"/>
      <c r="D2831" s="9"/>
      <c r="E2831" s="83"/>
      <c r="F2831" s="93"/>
      <c r="G2831" s="84"/>
      <c r="H2831" s="85"/>
      <c r="I2831" s="85"/>
      <c r="J2831" s="85"/>
      <c r="K2831" s="86"/>
      <c r="M2831" s="32" t="str">
        <f t="shared" si="266"/>
        <v/>
      </c>
      <c r="N2831" s="111" t="str">
        <f t="shared" si="267"/>
        <v/>
      </c>
      <c r="O2831" s="44" t="str">
        <f t="shared" si="271"/>
        <v/>
      </c>
      <c r="P2831" s="71" t="str">
        <f t="shared" si="268"/>
        <v/>
      </c>
      <c r="Q2831" s="29" t="str">
        <f t="shared" si="269"/>
        <v/>
      </c>
      <c r="R2831" s="70" t="str">
        <f>IF(E2831="","",IF(Q2831="","",IFERROR(VLOOKUP(M2831,point3[],2,FALSE),1)))</f>
        <v/>
      </c>
      <c r="S2831" s="66" t="str">
        <f t="shared" si="270"/>
        <v/>
      </c>
      <c r="T2831" s="30" t="str">
        <f>IF(E2831="","",IF(S2831="","",IFERROR(VLOOKUP(M2831,point3[],2,FALSE),IF(M2831="","",1))))</f>
        <v/>
      </c>
    </row>
    <row r="2832" spans="2:20" ht="19.5" customHeight="1" x14ac:dyDescent="0.2">
      <c r="B2832" s="62"/>
      <c r="C2832" s="63"/>
      <c r="D2832" s="9"/>
      <c r="E2832" s="83"/>
      <c r="F2832" s="93"/>
      <c r="G2832" s="84"/>
      <c r="H2832" s="85"/>
      <c r="I2832" s="85"/>
      <c r="J2832" s="85"/>
      <c r="K2832" s="86"/>
      <c r="M2832" s="32" t="str">
        <f t="shared" si="266"/>
        <v/>
      </c>
      <c r="N2832" s="111" t="str">
        <f t="shared" si="267"/>
        <v/>
      </c>
      <c r="O2832" s="44" t="str">
        <f t="shared" si="271"/>
        <v/>
      </c>
      <c r="P2832" s="71" t="str">
        <f t="shared" si="268"/>
        <v/>
      </c>
      <c r="Q2832" s="29" t="str">
        <f t="shared" si="269"/>
        <v/>
      </c>
      <c r="R2832" s="70" t="str">
        <f>IF(E2832="","",IF(Q2832="","",IFERROR(VLOOKUP(M2832,point3[],2,FALSE),1)))</f>
        <v/>
      </c>
      <c r="S2832" s="66" t="str">
        <f t="shared" si="270"/>
        <v/>
      </c>
      <c r="T2832" s="30" t="str">
        <f>IF(E2832="","",IF(S2832="","",IFERROR(VLOOKUP(M2832,point3[],2,FALSE),IF(M2832="","",1))))</f>
        <v/>
      </c>
    </row>
    <row r="2833" spans="2:20" ht="19.5" customHeight="1" x14ac:dyDescent="0.2">
      <c r="B2833" s="62"/>
      <c r="C2833" s="63"/>
      <c r="D2833" s="9"/>
      <c r="E2833" s="83"/>
      <c r="F2833" s="93"/>
      <c r="G2833" s="84"/>
      <c r="H2833" s="85"/>
      <c r="I2833" s="85"/>
      <c r="J2833" s="85"/>
      <c r="K2833" s="86"/>
      <c r="M2833" s="32" t="str">
        <f t="shared" si="266"/>
        <v/>
      </c>
      <c r="N2833" s="111" t="str">
        <f t="shared" si="267"/>
        <v/>
      </c>
      <c r="O2833" s="44" t="str">
        <f t="shared" si="271"/>
        <v/>
      </c>
      <c r="P2833" s="71" t="str">
        <f t="shared" si="268"/>
        <v/>
      </c>
      <c r="Q2833" s="29" t="str">
        <f t="shared" si="269"/>
        <v/>
      </c>
      <c r="R2833" s="70" t="str">
        <f>IF(E2833="","",IF(Q2833="","",IFERROR(VLOOKUP(M2833,point3[],2,FALSE),1)))</f>
        <v/>
      </c>
      <c r="S2833" s="66" t="str">
        <f t="shared" si="270"/>
        <v/>
      </c>
      <c r="T2833" s="30" t="str">
        <f>IF(E2833="","",IF(S2833="","",IFERROR(VLOOKUP(M2833,point3[],2,FALSE),IF(M2833="","",1))))</f>
        <v/>
      </c>
    </row>
    <row r="2834" spans="2:20" ht="19.5" customHeight="1" x14ac:dyDescent="0.2">
      <c r="B2834" s="62"/>
      <c r="C2834" s="63"/>
      <c r="D2834" s="9"/>
      <c r="E2834" s="83"/>
      <c r="F2834" s="93"/>
      <c r="G2834" s="84"/>
      <c r="H2834" s="85"/>
      <c r="I2834" s="85"/>
      <c r="J2834" s="85"/>
      <c r="K2834" s="86"/>
      <c r="M2834" s="33" t="str">
        <f t="shared" si="266"/>
        <v/>
      </c>
      <c r="N2834" s="111" t="str">
        <f t="shared" si="267"/>
        <v/>
      </c>
      <c r="O2834" s="44" t="str">
        <f t="shared" si="271"/>
        <v/>
      </c>
      <c r="P2834" s="71" t="str">
        <f t="shared" si="268"/>
        <v/>
      </c>
      <c r="Q2834" s="29" t="str">
        <f t="shared" si="269"/>
        <v/>
      </c>
      <c r="R2834" s="70" t="str">
        <f>IF(E2834="","",IF(Q2834="","",IFERROR(VLOOKUP(M2834,point3[],2,FALSE),1)))</f>
        <v/>
      </c>
      <c r="S2834" s="66" t="str">
        <f t="shared" si="270"/>
        <v/>
      </c>
      <c r="T2834" s="30" t="str">
        <f>IF(E2834="","",IF(S2834="","",IFERROR(VLOOKUP(M2834,point3[],2,FALSE),IF(M2834="","",1))))</f>
        <v/>
      </c>
    </row>
    <row r="2835" spans="2:20" ht="19.5" customHeight="1" x14ac:dyDescent="0.2">
      <c r="B2835" s="62"/>
      <c r="C2835" s="63"/>
      <c r="D2835" s="9"/>
      <c r="E2835" s="83"/>
      <c r="F2835" s="93"/>
      <c r="G2835" s="84"/>
      <c r="H2835" s="85"/>
      <c r="I2835" s="85"/>
      <c r="J2835" s="85"/>
      <c r="K2835" s="86"/>
      <c r="M2835" s="32" t="str">
        <f t="shared" si="266"/>
        <v/>
      </c>
      <c r="N2835" s="111" t="str">
        <f t="shared" si="267"/>
        <v/>
      </c>
      <c r="O2835" s="44" t="str">
        <f t="shared" si="271"/>
        <v/>
      </c>
      <c r="P2835" s="71" t="str">
        <f t="shared" si="268"/>
        <v/>
      </c>
      <c r="Q2835" s="29" t="str">
        <f t="shared" si="269"/>
        <v/>
      </c>
      <c r="R2835" s="70" t="str">
        <f>IF(E2835="","",IF(Q2835="","",IFERROR(VLOOKUP(M2835,point3[],2,FALSE),1)))</f>
        <v/>
      </c>
      <c r="S2835" s="66" t="str">
        <f t="shared" si="270"/>
        <v/>
      </c>
      <c r="T2835" s="30" t="str">
        <f>IF(E2835="","",IF(S2835="","",IFERROR(VLOOKUP(M2835,point3[],2,FALSE),IF(M2835="","",1))))</f>
        <v/>
      </c>
    </row>
    <row r="2836" spans="2:20" ht="19.5" customHeight="1" x14ac:dyDescent="0.2">
      <c r="B2836" s="62"/>
      <c r="C2836" s="63"/>
      <c r="D2836" s="9"/>
      <c r="E2836" s="83"/>
      <c r="F2836" s="93"/>
      <c r="G2836" s="84"/>
      <c r="H2836" s="85"/>
      <c r="I2836" s="85"/>
      <c r="J2836" s="85"/>
      <c r="K2836" s="86"/>
      <c r="M2836" s="32" t="str">
        <f t="shared" si="266"/>
        <v/>
      </c>
      <c r="N2836" s="111" t="str">
        <f t="shared" si="267"/>
        <v/>
      </c>
      <c r="O2836" s="44" t="str">
        <f t="shared" si="271"/>
        <v/>
      </c>
      <c r="P2836" s="71" t="str">
        <f t="shared" si="268"/>
        <v/>
      </c>
      <c r="Q2836" s="29" t="str">
        <f t="shared" si="269"/>
        <v/>
      </c>
      <c r="R2836" s="70" t="str">
        <f>IF(E2836="","",IF(Q2836="","",IFERROR(VLOOKUP(M2836,point3[],2,FALSE),1)))</f>
        <v/>
      </c>
      <c r="S2836" s="66" t="str">
        <f t="shared" si="270"/>
        <v/>
      </c>
      <c r="T2836" s="30" t="str">
        <f>IF(E2836="","",IF(S2836="","",IFERROR(VLOOKUP(M2836,point3[],2,FALSE),IF(M2836="","",1))))</f>
        <v/>
      </c>
    </row>
    <row r="2837" spans="2:20" ht="19.5" customHeight="1" x14ac:dyDescent="0.2">
      <c r="B2837" s="62"/>
      <c r="C2837" s="63"/>
      <c r="D2837" s="9"/>
      <c r="E2837" s="83"/>
      <c r="F2837" s="93"/>
      <c r="G2837" s="84"/>
      <c r="H2837" s="85"/>
      <c r="I2837" s="85"/>
      <c r="J2837" s="85"/>
      <c r="K2837" s="86"/>
      <c r="M2837" s="32" t="str">
        <f t="shared" si="266"/>
        <v/>
      </c>
      <c r="N2837" s="111" t="str">
        <f t="shared" si="267"/>
        <v/>
      </c>
      <c r="O2837" s="44" t="str">
        <f t="shared" si="271"/>
        <v/>
      </c>
      <c r="P2837" s="71" t="str">
        <f t="shared" si="268"/>
        <v/>
      </c>
      <c r="Q2837" s="29" t="str">
        <f t="shared" si="269"/>
        <v/>
      </c>
      <c r="R2837" s="70" t="str">
        <f>IF(E2837="","",IF(Q2837="","",IFERROR(VLOOKUP(M2837,point3[],2,FALSE),1)))</f>
        <v/>
      </c>
      <c r="S2837" s="66" t="str">
        <f t="shared" si="270"/>
        <v/>
      </c>
      <c r="T2837" s="30" t="str">
        <f>IF(E2837="","",IF(S2837="","",IFERROR(VLOOKUP(M2837,point3[],2,FALSE),IF(M2837="","",1))))</f>
        <v/>
      </c>
    </row>
    <row r="2838" spans="2:20" ht="19.5" customHeight="1" x14ac:dyDescent="0.2">
      <c r="B2838" s="62"/>
      <c r="C2838" s="63"/>
      <c r="D2838" s="9"/>
      <c r="E2838" s="83"/>
      <c r="F2838" s="93"/>
      <c r="G2838" s="84"/>
      <c r="H2838" s="85"/>
      <c r="I2838" s="85"/>
      <c r="J2838" s="85"/>
      <c r="K2838" s="86"/>
      <c r="M2838" s="32" t="str">
        <f t="shared" si="266"/>
        <v/>
      </c>
      <c r="N2838" s="111" t="str">
        <f t="shared" si="267"/>
        <v/>
      </c>
      <c r="O2838" s="44" t="str">
        <f t="shared" si="271"/>
        <v/>
      </c>
      <c r="P2838" s="71" t="str">
        <f t="shared" si="268"/>
        <v/>
      </c>
      <c r="Q2838" s="29" t="str">
        <f t="shared" si="269"/>
        <v/>
      </c>
      <c r="R2838" s="70" t="str">
        <f>IF(E2838="","",IF(Q2838="","",IFERROR(VLOOKUP(M2838,point3[],2,FALSE),1)))</f>
        <v/>
      </c>
      <c r="S2838" s="66" t="str">
        <f t="shared" si="270"/>
        <v/>
      </c>
      <c r="T2838" s="30" t="str">
        <f>IF(E2838="","",IF(S2838="","",IFERROR(VLOOKUP(M2838,point3[],2,FALSE),IF(M2838="","",1))))</f>
        <v/>
      </c>
    </row>
    <row r="2839" spans="2:20" ht="19.5" customHeight="1" x14ac:dyDescent="0.2">
      <c r="B2839" s="62"/>
      <c r="C2839" s="63"/>
      <c r="D2839" s="9"/>
      <c r="E2839" s="83"/>
      <c r="F2839" s="93"/>
      <c r="G2839" s="84"/>
      <c r="H2839" s="85"/>
      <c r="I2839" s="85"/>
      <c r="J2839" s="85"/>
      <c r="K2839" s="86"/>
      <c r="M2839" s="32" t="str">
        <f t="shared" si="266"/>
        <v/>
      </c>
      <c r="N2839" s="111" t="str">
        <f t="shared" si="267"/>
        <v/>
      </c>
      <c r="O2839" s="44" t="str">
        <f t="shared" si="271"/>
        <v/>
      </c>
      <c r="P2839" s="71" t="str">
        <f t="shared" si="268"/>
        <v/>
      </c>
      <c r="Q2839" s="29" t="str">
        <f t="shared" si="269"/>
        <v/>
      </c>
      <c r="R2839" s="70" t="str">
        <f>IF(E2839="","",IF(Q2839="","",IFERROR(VLOOKUP(M2839,point3[],2,FALSE),1)))</f>
        <v/>
      </c>
      <c r="S2839" s="66" t="str">
        <f t="shared" si="270"/>
        <v/>
      </c>
      <c r="T2839" s="30" t="str">
        <f>IF(E2839="","",IF(S2839="","",IFERROR(VLOOKUP(M2839,point3[],2,FALSE),IF(M2839="","",1))))</f>
        <v/>
      </c>
    </row>
    <row r="2840" spans="2:20" ht="19.5" customHeight="1" x14ac:dyDescent="0.2">
      <c r="B2840" s="62"/>
      <c r="C2840" s="63"/>
      <c r="D2840" s="9"/>
      <c r="E2840" s="83"/>
      <c r="F2840" s="93"/>
      <c r="G2840" s="84"/>
      <c r="H2840" s="85"/>
      <c r="I2840" s="85"/>
      <c r="J2840" s="85"/>
      <c r="K2840" s="86"/>
      <c r="M2840" s="32" t="str">
        <f t="shared" si="266"/>
        <v/>
      </c>
      <c r="N2840" s="111" t="str">
        <f t="shared" si="267"/>
        <v/>
      </c>
      <c r="O2840" s="44" t="str">
        <f t="shared" si="271"/>
        <v/>
      </c>
      <c r="P2840" s="71" t="str">
        <f t="shared" si="268"/>
        <v/>
      </c>
      <c r="Q2840" s="29" t="str">
        <f t="shared" si="269"/>
        <v/>
      </c>
      <c r="R2840" s="70" t="str">
        <f>IF(E2840="","",IF(Q2840="","",IFERROR(VLOOKUP(M2840,point3[],2,FALSE),1)))</f>
        <v/>
      </c>
      <c r="S2840" s="66" t="str">
        <f t="shared" si="270"/>
        <v/>
      </c>
      <c r="T2840" s="30" t="str">
        <f>IF(E2840="","",IF(S2840="","",IFERROR(VLOOKUP(M2840,point3[],2,FALSE),IF(M2840="","",1))))</f>
        <v/>
      </c>
    </row>
    <row r="2841" spans="2:20" ht="19.5" customHeight="1" x14ac:dyDescent="0.2">
      <c r="B2841" s="62"/>
      <c r="C2841" s="63"/>
      <c r="D2841" s="9"/>
      <c r="E2841" s="83"/>
      <c r="F2841" s="93"/>
      <c r="G2841" s="84"/>
      <c r="H2841" s="85"/>
      <c r="I2841" s="85"/>
      <c r="J2841" s="85"/>
      <c r="K2841" s="86"/>
      <c r="M2841" s="32" t="str">
        <f t="shared" si="266"/>
        <v/>
      </c>
      <c r="N2841" s="111" t="str">
        <f t="shared" si="267"/>
        <v/>
      </c>
      <c r="O2841" s="44" t="str">
        <f t="shared" si="271"/>
        <v/>
      </c>
      <c r="P2841" s="71" t="str">
        <f t="shared" si="268"/>
        <v/>
      </c>
      <c r="Q2841" s="29" t="str">
        <f t="shared" si="269"/>
        <v/>
      </c>
      <c r="R2841" s="70" t="str">
        <f>IF(E2841="","",IF(Q2841="","",IFERROR(VLOOKUP(M2841,point3[],2,FALSE),1)))</f>
        <v/>
      </c>
      <c r="S2841" s="66" t="str">
        <f t="shared" si="270"/>
        <v/>
      </c>
      <c r="T2841" s="30" t="str">
        <f>IF(E2841="","",IF(S2841="","",IFERROR(VLOOKUP(M2841,point3[],2,FALSE),IF(M2841="","",1))))</f>
        <v/>
      </c>
    </row>
    <row r="2842" spans="2:20" ht="19.5" customHeight="1" x14ac:dyDescent="0.2">
      <c r="B2842" s="62"/>
      <c r="C2842" s="63"/>
      <c r="D2842" s="9"/>
      <c r="E2842" s="83"/>
      <c r="F2842" s="93"/>
      <c r="G2842" s="84"/>
      <c r="H2842" s="85"/>
      <c r="I2842" s="85"/>
      <c r="J2842" s="85"/>
      <c r="K2842" s="86"/>
      <c r="M2842" s="32" t="str">
        <f t="shared" si="266"/>
        <v/>
      </c>
      <c r="N2842" s="111" t="str">
        <f t="shared" si="267"/>
        <v/>
      </c>
      <c r="O2842" s="44" t="str">
        <f t="shared" si="271"/>
        <v/>
      </c>
      <c r="P2842" s="71" t="str">
        <f t="shared" si="268"/>
        <v/>
      </c>
      <c r="Q2842" s="29" t="str">
        <f t="shared" si="269"/>
        <v/>
      </c>
      <c r="R2842" s="70" t="str">
        <f>IF(E2842="","",IF(Q2842="","",IFERROR(VLOOKUP(M2842,point3[],2,FALSE),1)))</f>
        <v/>
      </c>
      <c r="S2842" s="66" t="str">
        <f t="shared" si="270"/>
        <v/>
      </c>
      <c r="T2842" s="30" t="str">
        <f>IF(E2842="","",IF(S2842="","",IFERROR(VLOOKUP(M2842,point3[],2,FALSE),IF(M2842="","",1))))</f>
        <v/>
      </c>
    </row>
    <row r="2843" spans="2:20" ht="19.5" customHeight="1" x14ac:dyDescent="0.2">
      <c r="B2843" s="62"/>
      <c r="C2843" s="63"/>
      <c r="D2843" s="9"/>
      <c r="E2843" s="83"/>
      <c r="F2843" s="93"/>
      <c r="G2843" s="84"/>
      <c r="H2843" s="85"/>
      <c r="I2843" s="85"/>
      <c r="J2843" s="85"/>
      <c r="K2843" s="86"/>
      <c r="M2843" s="32" t="str">
        <f t="shared" si="266"/>
        <v/>
      </c>
      <c r="N2843" s="111" t="str">
        <f t="shared" si="267"/>
        <v/>
      </c>
      <c r="O2843" s="44" t="str">
        <f t="shared" si="271"/>
        <v/>
      </c>
      <c r="P2843" s="71" t="str">
        <f t="shared" si="268"/>
        <v/>
      </c>
      <c r="Q2843" s="29" t="str">
        <f t="shared" si="269"/>
        <v/>
      </c>
      <c r="R2843" s="70" t="str">
        <f>IF(E2843="","",IF(Q2843="","",IFERROR(VLOOKUP(M2843,point3[],2,FALSE),1)))</f>
        <v/>
      </c>
      <c r="S2843" s="66" t="str">
        <f t="shared" si="270"/>
        <v/>
      </c>
      <c r="T2843" s="30" t="str">
        <f>IF(E2843="","",IF(S2843="","",IFERROR(VLOOKUP(M2843,point3[],2,FALSE),IF(M2843="","",1))))</f>
        <v/>
      </c>
    </row>
    <row r="2844" spans="2:20" ht="19.5" customHeight="1" x14ac:dyDescent="0.2">
      <c r="B2844" s="62"/>
      <c r="C2844" s="63"/>
      <c r="D2844" s="9"/>
      <c r="E2844" s="83"/>
      <c r="F2844" s="93"/>
      <c r="G2844" s="84"/>
      <c r="H2844" s="85"/>
      <c r="I2844" s="85"/>
      <c r="J2844" s="85"/>
      <c r="K2844" s="86"/>
      <c r="M2844" s="32" t="str">
        <f t="shared" si="266"/>
        <v/>
      </c>
      <c r="N2844" s="111" t="str">
        <f t="shared" si="267"/>
        <v/>
      </c>
      <c r="O2844" s="44" t="str">
        <f t="shared" si="271"/>
        <v/>
      </c>
      <c r="P2844" s="71" t="str">
        <f t="shared" si="268"/>
        <v/>
      </c>
      <c r="Q2844" s="29" t="str">
        <f t="shared" si="269"/>
        <v/>
      </c>
      <c r="R2844" s="70" t="str">
        <f>IF(E2844="","",IF(Q2844="","",IFERROR(VLOOKUP(M2844,point3[],2,FALSE),1)))</f>
        <v/>
      </c>
      <c r="S2844" s="66" t="str">
        <f t="shared" si="270"/>
        <v/>
      </c>
      <c r="T2844" s="30" t="str">
        <f>IF(E2844="","",IF(S2844="","",IFERROR(VLOOKUP(M2844,point3[],2,FALSE),IF(M2844="","",1))))</f>
        <v/>
      </c>
    </row>
    <row r="2845" spans="2:20" ht="19.5" customHeight="1" x14ac:dyDescent="0.2">
      <c r="B2845" s="62"/>
      <c r="C2845" s="63"/>
      <c r="D2845" s="9"/>
      <c r="E2845" s="83"/>
      <c r="F2845" s="93"/>
      <c r="G2845" s="84"/>
      <c r="H2845" s="85"/>
      <c r="I2845" s="85"/>
      <c r="J2845" s="85"/>
      <c r="K2845" s="86"/>
      <c r="M2845" s="32" t="str">
        <f t="shared" si="266"/>
        <v/>
      </c>
      <c r="N2845" s="111" t="str">
        <f t="shared" si="267"/>
        <v/>
      </c>
      <c r="O2845" s="44" t="str">
        <f t="shared" si="271"/>
        <v/>
      </c>
      <c r="P2845" s="71" t="str">
        <f t="shared" si="268"/>
        <v/>
      </c>
      <c r="Q2845" s="29" t="str">
        <f t="shared" si="269"/>
        <v/>
      </c>
      <c r="R2845" s="70" t="str">
        <f>IF(E2845="","",IF(Q2845="","",IFERROR(VLOOKUP(M2845,point3[],2,FALSE),1)))</f>
        <v/>
      </c>
      <c r="S2845" s="66" t="str">
        <f t="shared" si="270"/>
        <v/>
      </c>
      <c r="T2845" s="30" t="str">
        <f>IF(E2845="","",IF(S2845="","",IFERROR(VLOOKUP(M2845,point3[],2,FALSE),IF(M2845="","",1))))</f>
        <v/>
      </c>
    </row>
    <row r="2846" spans="2:20" ht="19.5" customHeight="1" x14ac:dyDescent="0.2">
      <c r="B2846" s="62"/>
      <c r="C2846" s="63"/>
      <c r="D2846" s="9"/>
      <c r="E2846" s="83"/>
      <c r="F2846" s="93"/>
      <c r="G2846" s="84"/>
      <c r="H2846" s="85"/>
      <c r="I2846" s="85"/>
      <c r="J2846" s="85"/>
      <c r="K2846" s="86"/>
      <c r="M2846" s="32" t="str">
        <f t="shared" si="266"/>
        <v/>
      </c>
      <c r="N2846" s="111" t="str">
        <f t="shared" si="267"/>
        <v/>
      </c>
      <c r="O2846" s="44" t="str">
        <f t="shared" si="271"/>
        <v/>
      </c>
      <c r="P2846" s="71" t="str">
        <f t="shared" si="268"/>
        <v/>
      </c>
      <c r="Q2846" s="29" t="str">
        <f t="shared" si="269"/>
        <v/>
      </c>
      <c r="R2846" s="70" t="str">
        <f>IF(E2846="","",IF(Q2846="","",IFERROR(VLOOKUP(M2846,point3[],2,FALSE),1)))</f>
        <v/>
      </c>
      <c r="S2846" s="66" t="str">
        <f t="shared" si="270"/>
        <v/>
      </c>
      <c r="T2846" s="30" t="str">
        <f>IF(E2846="","",IF(S2846="","",IFERROR(VLOOKUP(M2846,point3[],2,FALSE),IF(M2846="","",1))))</f>
        <v/>
      </c>
    </row>
    <row r="2847" spans="2:20" ht="19.5" customHeight="1" x14ac:dyDescent="0.2">
      <c r="B2847" s="62"/>
      <c r="C2847" s="63"/>
      <c r="D2847" s="9"/>
      <c r="E2847" s="83"/>
      <c r="F2847" s="93"/>
      <c r="G2847" s="84"/>
      <c r="H2847" s="85"/>
      <c r="I2847" s="85"/>
      <c r="J2847" s="85"/>
      <c r="K2847" s="86"/>
      <c r="M2847" s="32" t="str">
        <f t="shared" si="266"/>
        <v/>
      </c>
      <c r="N2847" s="111" t="str">
        <f t="shared" si="267"/>
        <v/>
      </c>
      <c r="O2847" s="44" t="str">
        <f t="shared" si="271"/>
        <v/>
      </c>
      <c r="P2847" s="71" t="str">
        <f t="shared" si="268"/>
        <v/>
      </c>
      <c r="Q2847" s="29" t="str">
        <f t="shared" si="269"/>
        <v/>
      </c>
      <c r="R2847" s="70" t="str">
        <f>IF(E2847="","",IF(Q2847="","",IFERROR(VLOOKUP(M2847,point3[],2,FALSE),1)))</f>
        <v/>
      </c>
      <c r="S2847" s="66" t="str">
        <f t="shared" si="270"/>
        <v/>
      </c>
      <c r="T2847" s="30" t="str">
        <f>IF(E2847="","",IF(S2847="","",IFERROR(VLOOKUP(M2847,point3[],2,FALSE),IF(M2847="","",1))))</f>
        <v/>
      </c>
    </row>
    <row r="2848" spans="2:20" ht="19.5" customHeight="1" x14ac:dyDescent="0.2">
      <c r="B2848" s="62"/>
      <c r="C2848" s="63"/>
      <c r="D2848" s="9"/>
      <c r="E2848" s="83"/>
      <c r="F2848" s="93"/>
      <c r="G2848" s="84"/>
      <c r="H2848" s="85"/>
      <c r="I2848" s="85"/>
      <c r="J2848" s="85"/>
      <c r="K2848" s="86"/>
      <c r="M2848" s="32" t="str">
        <f t="shared" si="266"/>
        <v/>
      </c>
      <c r="N2848" s="111" t="str">
        <f t="shared" si="267"/>
        <v/>
      </c>
      <c r="O2848" s="44" t="str">
        <f t="shared" si="271"/>
        <v/>
      </c>
      <c r="P2848" s="71" t="str">
        <f t="shared" si="268"/>
        <v/>
      </c>
      <c r="Q2848" s="29" t="str">
        <f t="shared" si="269"/>
        <v/>
      </c>
      <c r="R2848" s="70" t="str">
        <f>IF(E2848="","",IF(Q2848="","",IFERROR(VLOOKUP(M2848,point3[],2,FALSE),1)))</f>
        <v/>
      </c>
      <c r="S2848" s="66" t="str">
        <f t="shared" si="270"/>
        <v/>
      </c>
      <c r="T2848" s="30" t="str">
        <f>IF(E2848="","",IF(S2848="","",IFERROR(VLOOKUP(M2848,point3[],2,FALSE),IF(M2848="","",1))))</f>
        <v/>
      </c>
    </row>
    <row r="2849" spans="2:20" ht="19.5" customHeight="1" x14ac:dyDescent="0.2">
      <c r="B2849" s="62"/>
      <c r="C2849" s="63"/>
      <c r="D2849" s="9"/>
      <c r="E2849" s="83"/>
      <c r="F2849" s="93"/>
      <c r="G2849" s="84"/>
      <c r="H2849" s="85"/>
      <c r="I2849" s="85"/>
      <c r="J2849" s="85"/>
      <c r="K2849" s="86"/>
      <c r="M2849" s="32" t="str">
        <f t="shared" si="266"/>
        <v/>
      </c>
      <c r="N2849" s="111" t="str">
        <f t="shared" si="267"/>
        <v/>
      </c>
      <c r="O2849" s="44" t="str">
        <f t="shared" si="271"/>
        <v/>
      </c>
      <c r="P2849" s="71" t="str">
        <f t="shared" si="268"/>
        <v/>
      </c>
      <c r="Q2849" s="29" t="str">
        <f t="shared" si="269"/>
        <v/>
      </c>
      <c r="R2849" s="70" t="str">
        <f>IF(E2849="","",IF(Q2849="","",IFERROR(VLOOKUP(M2849,point3[],2,FALSE),1)))</f>
        <v/>
      </c>
      <c r="S2849" s="66" t="str">
        <f t="shared" si="270"/>
        <v/>
      </c>
      <c r="T2849" s="30" t="str">
        <f>IF(E2849="","",IF(S2849="","",IFERROR(VLOOKUP(M2849,point3[],2,FALSE),IF(M2849="","",1))))</f>
        <v/>
      </c>
    </row>
    <row r="2850" spans="2:20" ht="19.5" customHeight="1" x14ac:dyDescent="0.2">
      <c r="B2850" s="62"/>
      <c r="C2850" s="63"/>
      <c r="D2850" s="9"/>
      <c r="E2850" s="83"/>
      <c r="F2850" s="93"/>
      <c r="G2850" s="84"/>
      <c r="H2850" s="85"/>
      <c r="I2850" s="85"/>
      <c r="J2850" s="85"/>
      <c r="K2850" s="86"/>
      <c r="M2850" s="32" t="str">
        <f t="shared" si="266"/>
        <v/>
      </c>
      <c r="N2850" s="111" t="str">
        <f t="shared" si="267"/>
        <v/>
      </c>
      <c r="O2850" s="44" t="str">
        <f t="shared" si="271"/>
        <v/>
      </c>
      <c r="P2850" s="71" t="str">
        <f t="shared" si="268"/>
        <v/>
      </c>
      <c r="Q2850" s="29" t="str">
        <f t="shared" si="269"/>
        <v/>
      </c>
      <c r="R2850" s="70" t="str">
        <f>IF(E2850="","",IF(Q2850="","",IFERROR(VLOOKUP(M2850,point3[],2,FALSE),1)))</f>
        <v/>
      </c>
      <c r="S2850" s="66" t="str">
        <f t="shared" si="270"/>
        <v/>
      </c>
      <c r="T2850" s="30" t="str">
        <f>IF(E2850="","",IF(S2850="","",IFERROR(VLOOKUP(M2850,point3[],2,FALSE),IF(M2850="","",1))))</f>
        <v/>
      </c>
    </row>
    <row r="2851" spans="2:20" ht="19.5" customHeight="1" x14ac:dyDescent="0.2">
      <c r="B2851" s="62"/>
      <c r="C2851" s="63"/>
      <c r="D2851" s="9"/>
      <c r="E2851" s="83"/>
      <c r="F2851" s="93"/>
      <c r="G2851" s="84"/>
      <c r="H2851" s="85"/>
      <c r="I2851" s="85"/>
      <c r="J2851" s="85"/>
      <c r="K2851" s="86"/>
      <c r="M2851" s="32" t="str">
        <f t="shared" si="266"/>
        <v/>
      </c>
      <c r="N2851" s="111" t="str">
        <f t="shared" si="267"/>
        <v/>
      </c>
      <c r="O2851" s="44" t="str">
        <f t="shared" si="271"/>
        <v/>
      </c>
      <c r="P2851" s="71" t="str">
        <f t="shared" si="268"/>
        <v/>
      </c>
      <c r="Q2851" s="29" t="str">
        <f t="shared" si="269"/>
        <v/>
      </c>
      <c r="R2851" s="70" t="str">
        <f>IF(E2851="","",IF(Q2851="","",IFERROR(VLOOKUP(M2851,point3[],2,FALSE),1)))</f>
        <v/>
      </c>
      <c r="S2851" s="66" t="str">
        <f t="shared" si="270"/>
        <v/>
      </c>
      <c r="T2851" s="30" t="str">
        <f>IF(E2851="","",IF(S2851="","",IFERROR(VLOOKUP(M2851,point3[],2,FALSE),IF(M2851="","",1))))</f>
        <v/>
      </c>
    </row>
    <row r="2852" spans="2:20" ht="19.5" customHeight="1" x14ac:dyDescent="0.2">
      <c r="B2852" s="62"/>
      <c r="C2852" s="63"/>
      <c r="D2852" s="9"/>
      <c r="E2852" s="83"/>
      <c r="F2852" s="93"/>
      <c r="G2852" s="84"/>
      <c r="H2852" s="85"/>
      <c r="I2852" s="85"/>
      <c r="J2852" s="85"/>
      <c r="K2852" s="86"/>
      <c r="M2852" s="32" t="str">
        <f t="shared" si="266"/>
        <v/>
      </c>
      <c r="N2852" s="111" t="str">
        <f t="shared" si="267"/>
        <v/>
      </c>
      <c r="O2852" s="44" t="str">
        <f t="shared" si="271"/>
        <v/>
      </c>
      <c r="P2852" s="71" t="str">
        <f t="shared" si="268"/>
        <v/>
      </c>
      <c r="Q2852" s="29" t="str">
        <f t="shared" si="269"/>
        <v/>
      </c>
      <c r="R2852" s="70" t="str">
        <f>IF(E2852="","",IF(Q2852="","",IFERROR(VLOOKUP(M2852,point3[],2,FALSE),1)))</f>
        <v/>
      </c>
      <c r="S2852" s="66" t="str">
        <f t="shared" si="270"/>
        <v/>
      </c>
      <c r="T2852" s="30" t="str">
        <f>IF(E2852="","",IF(S2852="","",IFERROR(VLOOKUP(M2852,point3[],2,FALSE),IF(M2852="","",1))))</f>
        <v/>
      </c>
    </row>
    <row r="2853" spans="2:20" ht="19.5" customHeight="1" x14ac:dyDescent="0.2">
      <c r="B2853" s="62"/>
      <c r="C2853" s="63"/>
      <c r="D2853" s="9"/>
      <c r="E2853" s="83"/>
      <c r="F2853" s="93"/>
      <c r="G2853" s="84"/>
      <c r="H2853" s="85"/>
      <c r="I2853" s="85"/>
      <c r="J2853" s="85"/>
      <c r="K2853" s="86"/>
      <c r="M2853" s="33" t="str">
        <f t="shared" si="266"/>
        <v/>
      </c>
      <c r="N2853" s="111" t="str">
        <f t="shared" si="267"/>
        <v/>
      </c>
      <c r="O2853" s="45" t="str">
        <f t="shared" si="271"/>
        <v/>
      </c>
      <c r="P2853" s="71" t="str">
        <f t="shared" si="268"/>
        <v/>
      </c>
      <c r="Q2853" s="29" t="str">
        <f t="shared" si="269"/>
        <v/>
      </c>
      <c r="R2853" s="70" t="str">
        <f>IF(E2853="","",IF(Q2853="","",IFERROR(VLOOKUP(M2853,point3[],2,FALSE),1)))</f>
        <v/>
      </c>
      <c r="S2853" s="66" t="str">
        <f t="shared" si="270"/>
        <v/>
      </c>
      <c r="T2853" s="30" t="str">
        <f>IF(E2853="","",IF(S2853="","",IFERROR(VLOOKUP(M2853,point3[],2,FALSE),IF(M2853="","",1))))</f>
        <v/>
      </c>
    </row>
    <row r="2854" spans="2:20" ht="19.5" customHeight="1" x14ac:dyDescent="0.2">
      <c r="B2854" s="62"/>
      <c r="C2854" s="63"/>
      <c r="D2854" s="9"/>
      <c r="E2854" s="83"/>
      <c r="F2854" s="93"/>
      <c r="G2854" s="84"/>
      <c r="H2854" s="85"/>
      <c r="I2854" s="85"/>
      <c r="J2854" s="85"/>
      <c r="K2854" s="86"/>
      <c r="M2854" s="32" t="str">
        <f t="shared" si="266"/>
        <v/>
      </c>
      <c r="N2854" s="111" t="str">
        <f t="shared" si="267"/>
        <v/>
      </c>
      <c r="O2854" s="44" t="str">
        <f t="shared" si="271"/>
        <v/>
      </c>
      <c r="P2854" s="71" t="str">
        <f t="shared" si="268"/>
        <v/>
      </c>
      <c r="Q2854" s="29" t="str">
        <f t="shared" si="269"/>
        <v/>
      </c>
      <c r="R2854" s="70" t="str">
        <f>IF(E2854="","",IF(Q2854="","",IFERROR(VLOOKUP(M2854,point3[],2,FALSE),1)))</f>
        <v/>
      </c>
      <c r="S2854" s="66" t="str">
        <f t="shared" si="270"/>
        <v/>
      </c>
      <c r="T2854" s="30" t="str">
        <f>IF(E2854="","",IF(S2854="","",IFERROR(VLOOKUP(M2854,point3[],2,FALSE),IF(M2854="","",1))))</f>
        <v/>
      </c>
    </row>
    <row r="2855" spans="2:20" ht="19.5" customHeight="1" x14ac:dyDescent="0.2">
      <c r="B2855" s="62"/>
      <c r="C2855" s="63"/>
      <c r="D2855" s="9"/>
      <c r="E2855" s="83"/>
      <c r="F2855" s="93"/>
      <c r="G2855" s="84"/>
      <c r="H2855" s="85"/>
      <c r="I2855" s="85"/>
      <c r="J2855" s="85"/>
      <c r="K2855" s="86"/>
      <c r="M2855" s="32" t="str">
        <f t="shared" si="266"/>
        <v/>
      </c>
      <c r="N2855" s="111" t="str">
        <f t="shared" si="267"/>
        <v/>
      </c>
      <c r="O2855" s="44" t="str">
        <f t="shared" si="271"/>
        <v/>
      </c>
      <c r="P2855" s="71" t="str">
        <f t="shared" si="268"/>
        <v/>
      </c>
      <c r="Q2855" s="29" t="str">
        <f t="shared" si="269"/>
        <v/>
      </c>
      <c r="R2855" s="70" t="str">
        <f>IF(E2855="","",IF(Q2855="","",IFERROR(VLOOKUP(M2855,point3[],2,FALSE),1)))</f>
        <v/>
      </c>
      <c r="S2855" s="66" t="str">
        <f t="shared" si="270"/>
        <v/>
      </c>
      <c r="T2855" s="30" t="str">
        <f>IF(E2855="","",IF(S2855="","",IFERROR(VLOOKUP(M2855,point3[],2,FALSE),IF(M2855="","",1))))</f>
        <v/>
      </c>
    </row>
    <row r="2856" spans="2:20" ht="19.5" customHeight="1" x14ac:dyDescent="0.2">
      <c r="B2856" s="62"/>
      <c r="C2856" s="63"/>
      <c r="D2856" s="9"/>
      <c r="E2856" s="83"/>
      <c r="F2856" s="93"/>
      <c r="G2856" s="84"/>
      <c r="H2856" s="85"/>
      <c r="I2856" s="85"/>
      <c r="J2856" s="85"/>
      <c r="K2856" s="86"/>
      <c r="M2856" s="32" t="str">
        <f t="shared" si="266"/>
        <v/>
      </c>
      <c r="N2856" s="111" t="str">
        <f t="shared" si="267"/>
        <v/>
      </c>
      <c r="O2856" s="44" t="str">
        <f t="shared" si="271"/>
        <v/>
      </c>
      <c r="P2856" s="71" t="str">
        <f t="shared" si="268"/>
        <v/>
      </c>
      <c r="Q2856" s="29" t="str">
        <f t="shared" si="269"/>
        <v/>
      </c>
      <c r="R2856" s="70" t="str">
        <f>IF(E2856="","",IF(Q2856="","",IFERROR(VLOOKUP(M2856,point3[],2,FALSE),1)))</f>
        <v/>
      </c>
      <c r="S2856" s="66" t="str">
        <f t="shared" si="270"/>
        <v/>
      </c>
      <c r="T2856" s="30" t="str">
        <f>IF(E2856="","",IF(S2856="","",IFERROR(VLOOKUP(M2856,point3[],2,FALSE),IF(M2856="","",1))))</f>
        <v/>
      </c>
    </row>
    <row r="2857" spans="2:20" ht="19.5" customHeight="1" x14ac:dyDescent="0.2">
      <c r="B2857" s="62"/>
      <c r="C2857" s="63"/>
      <c r="D2857" s="9"/>
      <c r="E2857" s="83"/>
      <c r="F2857" s="93"/>
      <c r="G2857" s="84"/>
      <c r="H2857" s="85"/>
      <c r="I2857" s="85"/>
      <c r="J2857" s="85"/>
      <c r="K2857" s="86"/>
      <c r="M2857" s="32" t="str">
        <f t="shared" si="266"/>
        <v/>
      </c>
      <c r="N2857" s="111" t="str">
        <f t="shared" si="267"/>
        <v/>
      </c>
      <c r="O2857" s="44" t="str">
        <f t="shared" si="271"/>
        <v/>
      </c>
      <c r="P2857" s="71" t="str">
        <f t="shared" si="268"/>
        <v/>
      </c>
      <c r="Q2857" s="29" t="str">
        <f t="shared" si="269"/>
        <v/>
      </c>
      <c r="R2857" s="70" t="str">
        <f>IF(E2857="","",IF(Q2857="","",IFERROR(VLOOKUP(M2857,point3[],2,FALSE),1)))</f>
        <v/>
      </c>
      <c r="S2857" s="66" t="str">
        <f t="shared" si="270"/>
        <v/>
      </c>
      <c r="T2857" s="30" t="str">
        <f>IF(E2857="","",IF(S2857="","",IFERROR(VLOOKUP(M2857,point3[],2,FALSE),IF(M2857="","",1))))</f>
        <v/>
      </c>
    </row>
    <row r="2858" spans="2:20" ht="19.5" customHeight="1" x14ac:dyDescent="0.2">
      <c r="B2858" s="62"/>
      <c r="C2858" s="63"/>
      <c r="D2858" s="9"/>
      <c r="E2858" s="83"/>
      <c r="F2858" s="93"/>
      <c r="G2858" s="84"/>
      <c r="H2858" s="85"/>
      <c r="I2858" s="85"/>
      <c r="J2858" s="85"/>
      <c r="K2858" s="86"/>
      <c r="M2858" s="32" t="str">
        <f t="shared" si="266"/>
        <v/>
      </c>
      <c r="N2858" s="111" t="str">
        <f t="shared" si="267"/>
        <v/>
      </c>
      <c r="O2858" s="44" t="str">
        <f t="shared" si="271"/>
        <v/>
      </c>
      <c r="P2858" s="71" t="str">
        <f t="shared" si="268"/>
        <v/>
      </c>
      <c r="Q2858" s="29" t="str">
        <f t="shared" si="269"/>
        <v/>
      </c>
      <c r="R2858" s="70" t="str">
        <f>IF(E2858="","",IF(Q2858="","",IFERROR(VLOOKUP(M2858,point3[],2,FALSE),1)))</f>
        <v/>
      </c>
      <c r="S2858" s="66" t="str">
        <f t="shared" si="270"/>
        <v/>
      </c>
      <c r="T2858" s="30" t="str">
        <f>IF(E2858="","",IF(S2858="","",IFERROR(VLOOKUP(M2858,point3[],2,FALSE),IF(M2858="","",1))))</f>
        <v/>
      </c>
    </row>
    <row r="2859" spans="2:20" ht="19.5" customHeight="1" x14ac:dyDescent="0.2">
      <c r="B2859" s="62"/>
      <c r="C2859" s="63"/>
      <c r="D2859" s="9"/>
      <c r="E2859" s="83"/>
      <c r="F2859" s="93"/>
      <c r="G2859" s="84"/>
      <c r="H2859" s="85"/>
      <c r="I2859" s="85"/>
      <c r="J2859" s="85"/>
      <c r="K2859" s="86"/>
      <c r="M2859" s="32" t="str">
        <f t="shared" si="266"/>
        <v/>
      </c>
      <c r="N2859" s="111" t="str">
        <f t="shared" si="267"/>
        <v/>
      </c>
      <c r="O2859" s="44" t="str">
        <f t="shared" si="271"/>
        <v/>
      </c>
      <c r="P2859" s="71" t="str">
        <f t="shared" si="268"/>
        <v/>
      </c>
      <c r="Q2859" s="29" t="str">
        <f t="shared" si="269"/>
        <v/>
      </c>
      <c r="R2859" s="70" t="str">
        <f>IF(E2859="","",IF(Q2859="","",IFERROR(VLOOKUP(M2859,point3[],2,FALSE),1)))</f>
        <v/>
      </c>
      <c r="S2859" s="66" t="str">
        <f t="shared" si="270"/>
        <v/>
      </c>
      <c r="T2859" s="30" t="str">
        <f>IF(E2859="","",IF(S2859="","",IFERROR(VLOOKUP(M2859,point3[],2,FALSE),IF(M2859="","",1))))</f>
        <v/>
      </c>
    </row>
    <row r="2860" spans="2:20" ht="19.5" customHeight="1" x14ac:dyDescent="0.2">
      <c r="B2860" s="62"/>
      <c r="C2860" s="63"/>
      <c r="D2860" s="9"/>
      <c r="E2860" s="83"/>
      <c r="F2860" s="93"/>
      <c r="G2860" s="84"/>
      <c r="H2860" s="85"/>
      <c r="I2860" s="85"/>
      <c r="J2860" s="85"/>
      <c r="K2860" s="86"/>
      <c r="M2860" s="32" t="str">
        <f t="shared" si="266"/>
        <v/>
      </c>
      <c r="N2860" s="111" t="str">
        <f t="shared" si="267"/>
        <v/>
      </c>
      <c r="O2860" s="44" t="str">
        <f t="shared" si="271"/>
        <v/>
      </c>
      <c r="P2860" s="71" t="str">
        <f t="shared" si="268"/>
        <v/>
      </c>
      <c r="Q2860" s="29" t="str">
        <f t="shared" si="269"/>
        <v/>
      </c>
      <c r="R2860" s="70" t="str">
        <f>IF(E2860="","",IF(Q2860="","",IFERROR(VLOOKUP(M2860,point3[],2,FALSE),1)))</f>
        <v/>
      </c>
      <c r="S2860" s="66" t="str">
        <f t="shared" si="270"/>
        <v/>
      </c>
      <c r="T2860" s="30" t="str">
        <f>IF(E2860="","",IF(S2860="","",IFERROR(VLOOKUP(M2860,point3[],2,FALSE),IF(M2860="","",1))))</f>
        <v/>
      </c>
    </row>
    <row r="2861" spans="2:20" ht="19.5" customHeight="1" x14ac:dyDescent="0.2">
      <c r="B2861" s="62"/>
      <c r="C2861" s="63"/>
      <c r="D2861" s="9"/>
      <c r="E2861" s="83"/>
      <c r="F2861" s="93"/>
      <c r="G2861" s="84"/>
      <c r="H2861" s="85"/>
      <c r="I2861" s="85"/>
      <c r="J2861" s="85"/>
      <c r="K2861" s="86"/>
      <c r="M2861" s="32" t="str">
        <f t="shared" si="266"/>
        <v/>
      </c>
      <c r="N2861" s="111" t="str">
        <f t="shared" si="267"/>
        <v/>
      </c>
      <c r="O2861" s="44" t="str">
        <f t="shared" si="271"/>
        <v/>
      </c>
      <c r="P2861" s="71" t="str">
        <f t="shared" si="268"/>
        <v/>
      </c>
      <c r="Q2861" s="29" t="str">
        <f t="shared" si="269"/>
        <v/>
      </c>
      <c r="R2861" s="70" t="str">
        <f>IF(E2861="","",IF(Q2861="","",IFERROR(VLOOKUP(M2861,point3[],2,FALSE),1)))</f>
        <v/>
      </c>
      <c r="S2861" s="66" t="str">
        <f t="shared" si="270"/>
        <v/>
      </c>
      <c r="T2861" s="30" t="str">
        <f>IF(E2861="","",IF(S2861="","",IFERROR(VLOOKUP(M2861,point3[],2,FALSE),IF(M2861="","",1))))</f>
        <v/>
      </c>
    </row>
    <row r="2862" spans="2:20" ht="19.5" customHeight="1" x14ac:dyDescent="0.2">
      <c r="B2862" s="62"/>
      <c r="C2862" s="63"/>
      <c r="D2862" s="9"/>
      <c r="E2862" s="83"/>
      <c r="F2862" s="93"/>
      <c r="G2862" s="84"/>
      <c r="H2862" s="85"/>
      <c r="I2862" s="85"/>
      <c r="J2862" s="85"/>
      <c r="K2862" s="86"/>
      <c r="M2862" s="32" t="str">
        <f t="shared" si="266"/>
        <v/>
      </c>
      <c r="N2862" s="111" t="str">
        <f t="shared" si="267"/>
        <v/>
      </c>
      <c r="O2862" s="44" t="str">
        <f t="shared" si="271"/>
        <v/>
      </c>
      <c r="P2862" s="71" t="str">
        <f t="shared" si="268"/>
        <v/>
      </c>
      <c r="Q2862" s="29" t="str">
        <f t="shared" si="269"/>
        <v/>
      </c>
      <c r="R2862" s="70" t="str">
        <f>IF(E2862="","",IF(Q2862="","",IFERROR(VLOOKUP(M2862,point3[],2,FALSE),1)))</f>
        <v/>
      </c>
      <c r="S2862" s="66" t="str">
        <f t="shared" si="270"/>
        <v/>
      </c>
      <c r="T2862" s="30" t="str">
        <f>IF(E2862="","",IF(S2862="","",IFERROR(VLOOKUP(M2862,point3[],2,FALSE),IF(M2862="","",1))))</f>
        <v/>
      </c>
    </row>
    <row r="2863" spans="2:20" ht="19.5" customHeight="1" x14ac:dyDescent="0.2">
      <c r="B2863" s="62"/>
      <c r="C2863" s="63"/>
      <c r="D2863" s="9"/>
      <c r="E2863" s="83"/>
      <c r="F2863" s="93"/>
      <c r="G2863" s="84"/>
      <c r="H2863" s="85"/>
      <c r="I2863" s="85"/>
      <c r="J2863" s="85"/>
      <c r="K2863" s="86"/>
      <c r="M2863" s="32" t="str">
        <f t="shared" si="266"/>
        <v/>
      </c>
      <c r="N2863" s="111" t="str">
        <f t="shared" si="267"/>
        <v/>
      </c>
      <c r="O2863" s="44" t="str">
        <f t="shared" si="271"/>
        <v/>
      </c>
      <c r="P2863" s="71" t="str">
        <f t="shared" si="268"/>
        <v/>
      </c>
      <c r="Q2863" s="29" t="str">
        <f t="shared" si="269"/>
        <v/>
      </c>
      <c r="R2863" s="70" t="str">
        <f>IF(E2863="","",IF(Q2863="","",IFERROR(VLOOKUP(M2863,point3[],2,FALSE),1)))</f>
        <v/>
      </c>
      <c r="S2863" s="66" t="str">
        <f t="shared" si="270"/>
        <v/>
      </c>
      <c r="T2863" s="30" t="str">
        <f>IF(E2863="","",IF(S2863="","",IFERROR(VLOOKUP(M2863,point3[],2,FALSE),IF(M2863="","",1))))</f>
        <v/>
      </c>
    </row>
    <row r="2864" spans="2:20" ht="19.5" customHeight="1" x14ac:dyDescent="0.2">
      <c r="B2864" s="62"/>
      <c r="C2864" s="63"/>
      <c r="D2864" s="9"/>
      <c r="E2864" s="83"/>
      <c r="F2864" s="93"/>
      <c r="G2864" s="84"/>
      <c r="H2864" s="85"/>
      <c r="I2864" s="85"/>
      <c r="J2864" s="85"/>
      <c r="K2864" s="86"/>
      <c r="M2864" s="32" t="str">
        <f t="shared" si="266"/>
        <v/>
      </c>
      <c r="N2864" s="111" t="str">
        <f t="shared" si="267"/>
        <v/>
      </c>
      <c r="O2864" s="44" t="str">
        <f t="shared" si="271"/>
        <v/>
      </c>
      <c r="P2864" s="71" t="str">
        <f t="shared" si="268"/>
        <v/>
      </c>
      <c r="Q2864" s="29" t="str">
        <f t="shared" si="269"/>
        <v/>
      </c>
      <c r="R2864" s="70" t="str">
        <f>IF(E2864="","",IF(Q2864="","",IFERROR(VLOOKUP(M2864,point3[],2,FALSE),1)))</f>
        <v/>
      </c>
      <c r="S2864" s="66" t="str">
        <f t="shared" si="270"/>
        <v/>
      </c>
      <c r="T2864" s="30" t="str">
        <f>IF(E2864="","",IF(S2864="","",IFERROR(VLOOKUP(M2864,point3[],2,FALSE),IF(M2864="","",1))))</f>
        <v/>
      </c>
    </row>
    <row r="2865" spans="2:20" ht="19.5" customHeight="1" x14ac:dyDescent="0.2">
      <c r="B2865" s="62"/>
      <c r="C2865" s="63"/>
      <c r="D2865" s="9"/>
      <c r="E2865" s="83"/>
      <c r="F2865" s="93"/>
      <c r="G2865" s="84"/>
      <c r="H2865" s="85"/>
      <c r="I2865" s="85"/>
      <c r="J2865" s="85"/>
      <c r="K2865" s="86"/>
      <c r="M2865" s="33" t="str">
        <f t="shared" si="266"/>
        <v/>
      </c>
      <c r="N2865" s="111" t="str">
        <f t="shared" si="267"/>
        <v/>
      </c>
      <c r="O2865" s="45" t="str">
        <f t="shared" si="271"/>
        <v/>
      </c>
      <c r="P2865" s="71" t="str">
        <f t="shared" si="268"/>
        <v/>
      </c>
      <c r="Q2865" s="29" t="str">
        <f t="shared" si="269"/>
        <v/>
      </c>
      <c r="R2865" s="70" t="str">
        <f>IF(E2865="","",IF(Q2865="","",IFERROR(VLOOKUP(M2865,point3[],2,FALSE),1)))</f>
        <v/>
      </c>
      <c r="S2865" s="66" t="str">
        <f t="shared" si="270"/>
        <v/>
      </c>
      <c r="T2865" s="30" t="str">
        <f>IF(E2865="","",IF(S2865="","",IFERROR(VLOOKUP(M2865,point3[],2,FALSE),IF(M2865="","",1))))</f>
        <v/>
      </c>
    </row>
    <row r="2866" spans="2:20" ht="19.5" customHeight="1" x14ac:dyDescent="0.2">
      <c r="B2866" s="62"/>
      <c r="C2866" s="63"/>
      <c r="D2866" s="9"/>
      <c r="E2866" s="83"/>
      <c r="F2866" s="93"/>
      <c r="G2866" s="84"/>
      <c r="H2866" s="85"/>
      <c r="I2866" s="85"/>
      <c r="J2866" s="85"/>
      <c r="K2866" s="86"/>
      <c r="M2866" s="32" t="str">
        <f t="shared" si="266"/>
        <v/>
      </c>
      <c r="N2866" s="111" t="str">
        <f t="shared" si="267"/>
        <v/>
      </c>
      <c r="O2866" s="44" t="str">
        <f t="shared" si="271"/>
        <v/>
      </c>
      <c r="P2866" s="71" t="str">
        <f t="shared" si="268"/>
        <v/>
      </c>
      <c r="Q2866" s="29" t="str">
        <f t="shared" si="269"/>
        <v/>
      </c>
      <c r="R2866" s="70" t="str">
        <f>IF(E2866="","",IF(Q2866="","",IFERROR(VLOOKUP(M2866,point3[],2,FALSE),1)))</f>
        <v/>
      </c>
      <c r="S2866" s="66" t="str">
        <f t="shared" si="270"/>
        <v/>
      </c>
      <c r="T2866" s="30" t="str">
        <f>IF(E2866="","",IF(S2866="","",IFERROR(VLOOKUP(M2866,point3[],2,FALSE),IF(M2866="","",1))))</f>
        <v/>
      </c>
    </row>
    <row r="2867" spans="2:20" ht="19.5" customHeight="1" x14ac:dyDescent="0.2">
      <c r="B2867" s="62"/>
      <c r="C2867" s="63"/>
      <c r="D2867" s="9"/>
      <c r="E2867" s="83"/>
      <c r="F2867" s="93"/>
      <c r="G2867" s="84"/>
      <c r="H2867" s="85"/>
      <c r="I2867" s="85"/>
      <c r="J2867" s="85"/>
      <c r="K2867" s="86"/>
      <c r="M2867" s="32" t="str">
        <f t="shared" si="266"/>
        <v/>
      </c>
      <c r="N2867" s="111" t="str">
        <f t="shared" si="267"/>
        <v/>
      </c>
      <c r="O2867" s="44" t="str">
        <f t="shared" si="271"/>
        <v/>
      </c>
      <c r="P2867" s="71" t="str">
        <f t="shared" si="268"/>
        <v/>
      </c>
      <c r="Q2867" s="29" t="str">
        <f t="shared" si="269"/>
        <v/>
      </c>
      <c r="R2867" s="70" t="str">
        <f>IF(E2867="","",IF(Q2867="","",IFERROR(VLOOKUP(M2867,point3[],2,FALSE),1)))</f>
        <v/>
      </c>
      <c r="S2867" s="66" t="str">
        <f t="shared" si="270"/>
        <v/>
      </c>
      <c r="T2867" s="30" t="str">
        <f>IF(E2867="","",IF(S2867="","",IFERROR(VLOOKUP(M2867,point3[],2,FALSE),IF(M2867="","",1))))</f>
        <v/>
      </c>
    </row>
    <row r="2868" spans="2:20" ht="19.5" customHeight="1" x14ac:dyDescent="0.2">
      <c r="B2868" s="62"/>
      <c r="C2868" s="63"/>
      <c r="D2868" s="9"/>
      <c r="E2868" s="83"/>
      <c r="F2868" s="93"/>
      <c r="G2868" s="84"/>
      <c r="H2868" s="85"/>
      <c r="I2868" s="85"/>
      <c r="J2868" s="85"/>
      <c r="K2868" s="86"/>
      <c r="M2868" s="32" t="str">
        <f t="shared" si="266"/>
        <v/>
      </c>
      <c r="N2868" s="111" t="str">
        <f t="shared" si="267"/>
        <v/>
      </c>
      <c r="O2868" s="44" t="str">
        <f t="shared" si="271"/>
        <v/>
      </c>
      <c r="P2868" s="71" t="str">
        <f t="shared" si="268"/>
        <v/>
      </c>
      <c r="Q2868" s="29" t="str">
        <f t="shared" si="269"/>
        <v/>
      </c>
      <c r="R2868" s="70" t="str">
        <f>IF(E2868="","",IF(Q2868="","",IFERROR(VLOOKUP(M2868,point3[],2,FALSE),1)))</f>
        <v/>
      </c>
      <c r="S2868" s="66" t="str">
        <f t="shared" si="270"/>
        <v/>
      </c>
      <c r="T2868" s="30" t="str">
        <f>IF(E2868="","",IF(S2868="","",IFERROR(VLOOKUP(M2868,point3[],2,FALSE),IF(M2868="","",1))))</f>
        <v/>
      </c>
    </row>
    <row r="2869" spans="2:20" ht="19.5" customHeight="1" x14ac:dyDescent="0.2">
      <c r="B2869" s="62"/>
      <c r="C2869" s="63"/>
      <c r="D2869" s="9"/>
      <c r="E2869" s="83"/>
      <c r="F2869" s="93"/>
      <c r="G2869" s="84"/>
      <c r="H2869" s="85"/>
      <c r="I2869" s="85"/>
      <c r="J2869" s="85"/>
      <c r="K2869" s="86"/>
      <c r="M2869" s="32" t="str">
        <f t="shared" si="266"/>
        <v/>
      </c>
      <c r="N2869" s="111" t="str">
        <f t="shared" si="267"/>
        <v/>
      </c>
      <c r="O2869" s="44" t="str">
        <f t="shared" si="271"/>
        <v/>
      </c>
      <c r="P2869" s="71" t="str">
        <f t="shared" si="268"/>
        <v/>
      </c>
      <c r="Q2869" s="29" t="str">
        <f t="shared" si="269"/>
        <v/>
      </c>
      <c r="R2869" s="70" t="str">
        <f>IF(E2869="","",IF(Q2869="","",IFERROR(VLOOKUP(M2869,point3[],2,FALSE),1)))</f>
        <v/>
      </c>
      <c r="S2869" s="66" t="str">
        <f t="shared" si="270"/>
        <v/>
      </c>
      <c r="T2869" s="30" t="str">
        <f>IF(E2869="","",IF(S2869="","",IFERROR(VLOOKUP(M2869,point3[],2,FALSE),IF(M2869="","",1))))</f>
        <v/>
      </c>
    </row>
    <row r="2870" spans="2:20" ht="19.5" customHeight="1" x14ac:dyDescent="0.2">
      <c r="B2870" s="62"/>
      <c r="C2870" s="63"/>
      <c r="D2870" s="9"/>
      <c r="E2870" s="83"/>
      <c r="F2870" s="93"/>
      <c r="G2870" s="84"/>
      <c r="H2870" s="85"/>
      <c r="I2870" s="85"/>
      <c r="J2870" s="85"/>
      <c r="K2870" s="86"/>
      <c r="M2870" s="32" t="str">
        <f t="shared" si="266"/>
        <v/>
      </c>
      <c r="N2870" s="111" t="str">
        <f t="shared" si="267"/>
        <v/>
      </c>
      <c r="O2870" s="44" t="str">
        <f t="shared" si="271"/>
        <v/>
      </c>
      <c r="P2870" s="71" t="str">
        <f t="shared" si="268"/>
        <v/>
      </c>
      <c r="Q2870" s="29" t="str">
        <f t="shared" si="269"/>
        <v/>
      </c>
      <c r="R2870" s="70" t="str">
        <f>IF(E2870="","",IF(Q2870="","",IFERROR(VLOOKUP(M2870,point3[],2,FALSE),1)))</f>
        <v/>
      </c>
      <c r="S2870" s="66" t="str">
        <f t="shared" si="270"/>
        <v/>
      </c>
      <c r="T2870" s="30" t="str">
        <f>IF(E2870="","",IF(S2870="","",IFERROR(VLOOKUP(M2870,point3[],2,FALSE),IF(M2870="","",1))))</f>
        <v/>
      </c>
    </row>
    <row r="2871" spans="2:20" ht="19.5" customHeight="1" x14ac:dyDescent="0.2">
      <c r="B2871" s="62"/>
      <c r="C2871" s="63"/>
      <c r="D2871" s="9"/>
      <c r="E2871" s="83"/>
      <c r="F2871" s="93"/>
      <c r="G2871" s="84"/>
      <c r="H2871" s="85"/>
      <c r="I2871" s="85"/>
      <c r="J2871" s="85"/>
      <c r="K2871" s="86"/>
      <c r="M2871" s="32" t="str">
        <f t="shared" si="266"/>
        <v/>
      </c>
      <c r="N2871" s="111" t="str">
        <f t="shared" si="267"/>
        <v/>
      </c>
      <c r="O2871" s="44" t="str">
        <f t="shared" si="271"/>
        <v/>
      </c>
      <c r="P2871" s="71" t="str">
        <f t="shared" si="268"/>
        <v/>
      </c>
      <c r="Q2871" s="29" t="str">
        <f t="shared" si="269"/>
        <v/>
      </c>
      <c r="R2871" s="70" t="str">
        <f>IF(E2871="","",IF(Q2871="","",IFERROR(VLOOKUP(M2871,point3[],2,FALSE),1)))</f>
        <v/>
      </c>
      <c r="S2871" s="66" t="str">
        <f t="shared" si="270"/>
        <v/>
      </c>
      <c r="T2871" s="30" t="str">
        <f>IF(E2871="","",IF(S2871="","",IFERROR(VLOOKUP(M2871,point3[],2,FALSE),IF(M2871="","",1))))</f>
        <v/>
      </c>
    </row>
    <row r="2872" spans="2:20" ht="19.5" customHeight="1" x14ac:dyDescent="0.2">
      <c r="B2872" s="62"/>
      <c r="C2872" s="63"/>
      <c r="D2872" s="9"/>
      <c r="E2872" s="83"/>
      <c r="F2872" s="93"/>
      <c r="G2872" s="84"/>
      <c r="H2872" s="85"/>
      <c r="I2872" s="85"/>
      <c r="J2872" s="85"/>
      <c r="K2872" s="86"/>
      <c r="M2872" s="32" t="str">
        <f t="shared" si="266"/>
        <v/>
      </c>
      <c r="N2872" s="111" t="str">
        <f t="shared" si="267"/>
        <v/>
      </c>
      <c r="O2872" s="44" t="str">
        <f t="shared" si="271"/>
        <v/>
      </c>
      <c r="P2872" s="71" t="str">
        <f t="shared" si="268"/>
        <v/>
      </c>
      <c r="Q2872" s="29" t="str">
        <f t="shared" si="269"/>
        <v/>
      </c>
      <c r="R2872" s="70" t="str">
        <f>IF(E2872="","",IF(Q2872="","",IFERROR(VLOOKUP(M2872,point3[],2,FALSE),1)))</f>
        <v/>
      </c>
      <c r="S2872" s="66" t="str">
        <f t="shared" si="270"/>
        <v/>
      </c>
      <c r="T2872" s="30" t="str">
        <f>IF(E2872="","",IF(S2872="","",IFERROR(VLOOKUP(M2872,point3[],2,FALSE),IF(M2872="","",1))))</f>
        <v/>
      </c>
    </row>
    <row r="2873" spans="2:20" ht="19.5" customHeight="1" x14ac:dyDescent="0.2">
      <c r="B2873" s="62"/>
      <c r="C2873" s="63"/>
      <c r="D2873" s="9"/>
      <c r="E2873" s="83"/>
      <c r="F2873" s="93"/>
      <c r="G2873" s="84"/>
      <c r="H2873" s="85"/>
      <c r="I2873" s="85"/>
      <c r="J2873" s="85"/>
      <c r="K2873" s="86"/>
      <c r="M2873" s="32" t="str">
        <f t="shared" si="266"/>
        <v/>
      </c>
      <c r="N2873" s="111" t="str">
        <f t="shared" si="267"/>
        <v/>
      </c>
      <c r="O2873" s="44" t="str">
        <f t="shared" si="271"/>
        <v/>
      </c>
      <c r="P2873" s="71" t="str">
        <f t="shared" si="268"/>
        <v/>
      </c>
      <c r="Q2873" s="29" t="str">
        <f t="shared" si="269"/>
        <v/>
      </c>
      <c r="R2873" s="70" t="str">
        <f>IF(E2873="","",IF(Q2873="","",IFERROR(VLOOKUP(M2873,point3[],2,FALSE),1)))</f>
        <v/>
      </c>
      <c r="S2873" s="66" t="str">
        <f t="shared" si="270"/>
        <v/>
      </c>
      <c r="T2873" s="30" t="str">
        <f>IF(E2873="","",IF(S2873="","",IFERROR(VLOOKUP(M2873,point3[],2,FALSE),IF(M2873="","",1))))</f>
        <v/>
      </c>
    </row>
    <row r="2874" spans="2:20" ht="19.5" customHeight="1" x14ac:dyDescent="0.2">
      <c r="B2874" s="62"/>
      <c r="C2874" s="63"/>
      <c r="D2874" s="9"/>
      <c r="E2874" s="83"/>
      <c r="F2874" s="93"/>
      <c r="G2874" s="84"/>
      <c r="H2874" s="85"/>
      <c r="I2874" s="85"/>
      <c r="J2874" s="85"/>
      <c r="K2874" s="86"/>
      <c r="M2874" s="32" t="str">
        <f t="shared" si="266"/>
        <v/>
      </c>
      <c r="N2874" s="111" t="str">
        <f t="shared" si="267"/>
        <v/>
      </c>
      <c r="O2874" s="44" t="str">
        <f t="shared" si="271"/>
        <v/>
      </c>
      <c r="P2874" s="71" t="str">
        <f t="shared" si="268"/>
        <v/>
      </c>
      <c r="Q2874" s="29" t="str">
        <f t="shared" si="269"/>
        <v/>
      </c>
      <c r="R2874" s="70" t="str">
        <f>IF(E2874="","",IF(Q2874="","",IFERROR(VLOOKUP(M2874,point3[],2,FALSE),1)))</f>
        <v/>
      </c>
      <c r="S2874" s="66" t="str">
        <f t="shared" si="270"/>
        <v/>
      </c>
      <c r="T2874" s="30" t="str">
        <f>IF(E2874="","",IF(S2874="","",IFERROR(VLOOKUP(M2874,point3[],2,FALSE),IF(M2874="","",1))))</f>
        <v/>
      </c>
    </row>
    <row r="2875" spans="2:20" ht="19.5" customHeight="1" x14ac:dyDescent="0.2">
      <c r="B2875" s="62"/>
      <c r="C2875" s="63"/>
      <c r="D2875" s="9"/>
      <c r="E2875" s="83"/>
      <c r="F2875" s="93"/>
      <c r="G2875" s="84"/>
      <c r="H2875" s="85"/>
      <c r="I2875" s="85"/>
      <c r="J2875" s="85"/>
      <c r="K2875" s="86"/>
      <c r="M2875" s="32" t="str">
        <f t="shared" si="266"/>
        <v/>
      </c>
      <c r="N2875" s="111" t="str">
        <f t="shared" si="267"/>
        <v/>
      </c>
      <c r="O2875" s="44" t="str">
        <f t="shared" si="271"/>
        <v/>
      </c>
      <c r="P2875" s="71" t="str">
        <f t="shared" si="268"/>
        <v/>
      </c>
      <c r="Q2875" s="29" t="str">
        <f t="shared" si="269"/>
        <v/>
      </c>
      <c r="R2875" s="70" t="str">
        <f>IF(E2875="","",IF(Q2875="","",IFERROR(VLOOKUP(M2875,point3[],2,FALSE),1)))</f>
        <v/>
      </c>
      <c r="S2875" s="66" t="str">
        <f t="shared" si="270"/>
        <v/>
      </c>
      <c r="T2875" s="30" t="str">
        <f>IF(E2875="","",IF(S2875="","",IFERROR(VLOOKUP(M2875,point3[],2,FALSE),IF(M2875="","",1))))</f>
        <v/>
      </c>
    </row>
    <row r="2876" spans="2:20" ht="19.5" customHeight="1" x14ac:dyDescent="0.2">
      <c r="B2876" s="62"/>
      <c r="C2876" s="63"/>
      <c r="D2876" s="9"/>
      <c r="E2876" s="83"/>
      <c r="F2876" s="93"/>
      <c r="G2876" s="84"/>
      <c r="H2876" s="85"/>
      <c r="I2876" s="85"/>
      <c r="J2876" s="85"/>
      <c r="K2876" s="86"/>
      <c r="M2876" s="32" t="str">
        <f t="shared" si="266"/>
        <v/>
      </c>
      <c r="N2876" s="111" t="str">
        <f t="shared" si="267"/>
        <v/>
      </c>
      <c r="O2876" s="44" t="str">
        <f t="shared" si="271"/>
        <v/>
      </c>
      <c r="P2876" s="71" t="str">
        <f t="shared" si="268"/>
        <v/>
      </c>
      <c r="Q2876" s="29" t="str">
        <f t="shared" si="269"/>
        <v/>
      </c>
      <c r="R2876" s="70" t="str">
        <f>IF(E2876="","",IF(Q2876="","",IFERROR(VLOOKUP(M2876,point3[],2,FALSE),1)))</f>
        <v/>
      </c>
      <c r="S2876" s="66" t="str">
        <f t="shared" si="270"/>
        <v/>
      </c>
      <c r="T2876" s="30" t="str">
        <f>IF(E2876="","",IF(S2876="","",IFERROR(VLOOKUP(M2876,point3[],2,FALSE),IF(M2876="","",1))))</f>
        <v/>
      </c>
    </row>
    <row r="2877" spans="2:20" ht="19.5" customHeight="1" x14ac:dyDescent="0.2">
      <c r="B2877" s="62"/>
      <c r="C2877" s="63"/>
      <c r="D2877" s="9"/>
      <c r="E2877" s="83"/>
      <c r="F2877" s="93"/>
      <c r="G2877" s="84"/>
      <c r="H2877" s="85"/>
      <c r="I2877" s="85"/>
      <c r="J2877" s="85"/>
      <c r="K2877" s="86"/>
      <c r="M2877" s="32" t="str">
        <f t="shared" si="266"/>
        <v/>
      </c>
      <c r="N2877" s="111" t="str">
        <f t="shared" si="267"/>
        <v/>
      </c>
      <c r="O2877" s="44" t="str">
        <f t="shared" si="271"/>
        <v/>
      </c>
      <c r="P2877" s="71" t="str">
        <f t="shared" si="268"/>
        <v/>
      </c>
      <c r="Q2877" s="29" t="str">
        <f t="shared" si="269"/>
        <v/>
      </c>
      <c r="R2877" s="70" t="str">
        <f>IF(E2877="","",IF(Q2877="","",IFERROR(VLOOKUP(M2877,point3[],2,FALSE),1)))</f>
        <v/>
      </c>
      <c r="S2877" s="66" t="str">
        <f t="shared" si="270"/>
        <v/>
      </c>
      <c r="T2877" s="30" t="str">
        <f>IF(E2877="","",IF(S2877="","",IFERROR(VLOOKUP(M2877,point3[],2,FALSE),IF(M2877="","",1))))</f>
        <v/>
      </c>
    </row>
    <row r="2878" spans="2:20" ht="19.5" customHeight="1" x14ac:dyDescent="0.2">
      <c r="B2878" s="62"/>
      <c r="C2878" s="63"/>
      <c r="D2878" s="9"/>
      <c r="E2878" s="83"/>
      <c r="F2878" s="93"/>
      <c r="G2878" s="84"/>
      <c r="H2878" s="85"/>
      <c r="I2878" s="85"/>
      <c r="J2878" s="85"/>
      <c r="K2878" s="86"/>
      <c r="M2878" s="32" t="str">
        <f t="shared" si="266"/>
        <v/>
      </c>
      <c r="N2878" s="111" t="str">
        <f t="shared" si="267"/>
        <v/>
      </c>
      <c r="O2878" s="44" t="str">
        <f t="shared" si="271"/>
        <v/>
      </c>
      <c r="P2878" s="71" t="str">
        <f t="shared" si="268"/>
        <v/>
      </c>
      <c r="Q2878" s="29" t="str">
        <f t="shared" si="269"/>
        <v/>
      </c>
      <c r="R2878" s="70" t="str">
        <f>IF(E2878="","",IF(Q2878="","",IFERROR(VLOOKUP(M2878,point3[],2,FALSE),1)))</f>
        <v/>
      </c>
      <c r="S2878" s="66" t="str">
        <f t="shared" si="270"/>
        <v/>
      </c>
      <c r="T2878" s="30" t="str">
        <f>IF(E2878="","",IF(S2878="","",IFERROR(VLOOKUP(M2878,point3[],2,FALSE),IF(M2878="","",1))))</f>
        <v/>
      </c>
    </row>
    <row r="2879" spans="2:20" ht="19.5" customHeight="1" x14ac:dyDescent="0.2">
      <c r="B2879" s="62"/>
      <c r="C2879" s="63"/>
      <c r="D2879" s="9"/>
      <c r="E2879" s="83"/>
      <c r="F2879" s="93"/>
      <c r="G2879" s="84"/>
      <c r="H2879" s="85"/>
      <c r="I2879" s="85"/>
      <c r="J2879" s="85"/>
      <c r="K2879" s="86"/>
      <c r="M2879" s="32" t="str">
        <f t="shared" si="266"/>
        <v/>
      </c>
      <c r="N2879" s="111" t="str">
        <f t="shared" si="267"/>
        <v/>
      </c>
      <c r="O2879" s="44" t="str">
        <f t="shared" si="271"/>
        <v/>
      </c>
      <c r="P2879" s="71" t="str">
        <f t="shared" si="268"/>
        <v/>
      </c>
      <c r="Q2879" s="29" t="str">
        <f t="shared" si="269"/>
        <v/>
      </c>
      <c r="R2879" s="70" t="str">
        <f>IF(E2879="","",IF(Q2879="","",IFERROR(VLOOKUP(M2879,point3[],2,FALSE),1)))</f>
        <v/>
      </c>
      <c r="S2879" s="66" t="str">
        <f t="shared" si="270"/>
        <v/>
      </c>
      <c r="T2879" s="30" t="str">
        <f>IF(E2879="","",IF(S2879="","",IFERROR(VLOOKUP(M2879,point3[],2,FALSE),IF(M2879="","",1))))</f>
        <v/>
      </c>
    </row>
    <row r="2880" spans="2:20" ht="19.5" customHeight="1" x14ac:dyDescent="0.2">
      <c r="B2880" s="62"/>
      <c r="C2880" s="63"/>
      <c r="D2880" s="9"/>
      <c r="E2880" s="83"/>
      <c r="F2880" s="93"/>
      <c r="G2880" s="84"/>
      <c r="H2880" s="85"/>
      <c r="I2880" s="85"/>
      <c r="J2880" s="85"/>
      <c r="K2880" s="86"/>
      <c r="M2880" s="32" t="str">
        <f t="shared" si="266"/>
        <v/>
      </c>
      <c r="N2880" s="111" t="str">
        <f t="shared" si="267"/>
        <v/>
      </c>
      <c r="O2880" s="44" t="str">
        <f t="shared" si="271"/>
        <v/>
      </c>
      <c r="P2880" s="71" t="str">
        <f t="shared" si="268"/>
        <v/>
      </c>
      <c r="Q2880" s="29" t="str">
        <f t="shared" si="269"/>
        <v/>
      </c>
      <c r="R2880" s="70" t="str">
        <f>IF(E2880="","",IF(Q2880="","",IFERROR(VLOOKUP(M2880,point3[],2,FALSE),1)))</f>
        <v/>
      </c>
      <c r="S2880" s="66" t="str">
        <f t="shared" si="270"/>
        <v/>
      </c>
      <c r="T2880" s="30" t="str">
        <f>IF(E2880="","",IF(S2880="","",IFERROR(VLOOKUP(M2880,point3[],2,FALSE),IF(M2880="","",1))))</f>
        <v/>
      </c>
    </row>
    <row r="2881" spans="2:20" ht="19.5" customHeight="1" x14ac:dyDescent="0.2">
      <c r="B2881" s="62"/>
      <c r="C2881" s="63"/>
      <c r="D2881" s="9"/>
      <c r="E2881" s="83"/>
      <c r="F2881" s="93"/>
      <c r="G2881" s="84"/>
      <c r="H2881" s="85"/>
      <c r="I2881" s="85"/>
      <c r="J2881" s="85"/>
      <c r="K2881" s="86"/>
      <c r="M2881" s="32" t="str">
        <f t="shared" si="266"/>
        <v/>
      </c>
      <c r="N2881" s="111" t="str">
        <f t="shared" si="267"/>
        <v/>
      </c>
      <c r="O2881" s="44" t="str">
        <f t="shared" si="271"/>
        <v/>
      </c>
      <c r="P2881" s="71" t="str">
        <f t="shared" si="268"/>
        <v/>
      </c>
      <c r="Q2881" s="29" t="str">
        <f t="shared" si="269"/>
        <v/>
      </c>
      <c r="R2881" s="70" t="str">
        <f>IF(E2881="","",IF(Q2881="","",IFERROR(VLOOKUP(M2881,point3[],2,FALSE),1)))</f>
        <v/>
      </c>
      <c r="S2881" s="66" t="str">
        <f t="shared" si="270"/>
        <v/>
      </c>
      <c r="T2881" s="30" t="str">
        <f>IF(E2881="","",IF(S2881="","",IFERROR(VLOOKUP(M2881,point3[],2,FALSE),IF(M2881="","",1))))</f>
        <v/>
      </c>
    </row>
    <row r="2882" spans="2:20" ht="19.5" customHeight="1" x14ac:dyDescent="0.2">
      <c r="B2882" s="62"/>
      <c r="C2882" s="63"/>
      <c r="D2882" s="9"/>
      <c r="E2882" s="83"/>
      <c r="F2882" s="93"/>
      <c r="G2882" s="84"/>
      <c r="H2882" s="85"/>
      <c r="I2882" s="85"/>
      <c r="J2882" s="85"/>
      <c r="K2882" s="86"/>
      <c r="M2882" s="32" t="str">
        <f t="shared" si="266"/>
        <v/>
      </c>
      <c r="N2882" s="111" t="str">
        <f t="shared" si="267"/>
        <v/>
      </c>
      <c r="O2882" s="44" t="str">
        <f t="shared" si="271"/>
        <v/>
      </c>
      <c r="P2882" s="71" t="str">
        <f t="shared" si="268"/>
        <v/>
      </c>
      <c r="Q2882" s="29" t="str">
        <f t="shared" si="269"/>
        <v/>
      </c>
      <c r="R2882" s="70" t="str">
        <f>IF(E2882="","",IF(Q2882="","",IFERROR(VLOOKUP(M2882,point3[],2,FALSE),1)))</f>
        <v/>
      </c>
      <c r="S2882" s="66" t="str">
        <f t="shared" si="270"/>
        <v/>
      </c>
      <c r="T2882" s="30" t="str">
        <f>IF(E2882="","",IF(S2882="","",IFERROR(VLOOKUP(M2882,point3[],2,FALSE),IF(M2882="","",1))))</f>
        <v/>
      </c>
    </row>
    <row r="2883" spans="2:20" ht="19.5" customHeight="1" x14ac:dyDescent="0.2">
      <c r="B2883" s="62"/>
      <c r="C2883" s="63"/>
      <c r="D2883" s="9"/>
      <c r="E2883" s="83"/>
      <c r="F2883" s="93"/>
      <c r="G2883" s="84"/>
      <c r="H2883" s="85"/>
      <c r="I2883" s="85"/>
      <c r="J2883" s="85"/>
      <c r="K2883" s="86"/>
      <c r="M2883" s="32" t="str">
        <f t="shared" si="266"/>
        <v/>
      </c>
      <c r="N2883" s="111" t="str">
        <f t="shared" si="267"/>
        <v/>
      </c>
      <c r="O2883" s="44" t="str">
        <f t="shared" si="271"/>
        <v/>
      </c>
      <c r="P2883" s="71" t="str">
        <f t="shared" si="268"/>
        <v/>
      </c>
      <c r="Q2883" s="29" t="str">
        <f t="shared" si="269"/>
        <v/>
      </c>
      <c r="R2883" s="70" t="str">
        <f>IF(E2883="","",IF(Q2883="","",IFERROR(VLOOKUP(M2883,point3[],2,FALSE),1)))</f>
        <v/>
      </c>
      <c r="S2883" s="66" t="str">
        <f t="shared" si="270"/>
        <v/>
      </c>
      <c r="T2883" s="30" t="str">
        <f>IF(E2883="","",IF(S2883="","",IFERROR(VLOOKUP(M2883,point3[],2,FALSE),IF(M2883="","",1))))</f>
        <v/>
      </c>
    </row>
    <row r="2884" spans="2:20" ht="19.5" customHeight="1" x14ac:dyDescent="0.2">
      <c r="B2884" s="62"/>
      <c r="C2884" s="63"/>
      <c r="D2884" s="9"/>
      <c r="E2884" s="83"/>
      <c r="F2884" s="93"/>
      <c r="G2884" s="84"/>
      <c r="H2884" s="85"/>
      <c r="I2884" s="85"/>
      <c r="J2884" s="85"/>
      <c r="K2884" s="86"/>
      <c r="M2884" s="32" t="str">
        <f t="shared" si="266"/>
        <v/>
      </c>
      <c r="N2884" s="111" t="str">
        <f t="shared" si="267"/>
        <v/>
      </c>
      <c r="O2884" s="44" t="str">
        <f t="shared" si="271"/>
        <v/>
      </c>
      <c r="P2884" s="71" t="str">
        <f t="shared" si="268"/>
        <v/>
      </c>
      <c r="Q2884" s="29" t="str">
        <f t="shared" si="269"/>
        <v/>
      </c>
      <c r="R2884" s="70" t="str">
        <f>IF(E2884="","",IF(Q2884="","",IFERROR(VLOOKUP(M2884,point3[],2,FALSE),1)))</f>
        <v/>
      </c>
      <c r="S2884" s="66" t="str">
        <f t="shared" si="270"/>
        <v/>
      </c>
      <c r="T2884" s="30" t="str">
        <f>IF(E2884="","",IF(S2884="","",IFERROR(VLOOKUP(M2884,point3[],2,FALSE),IF(M2884="","",1))))</f>
        <v/>
      </c>
    </row>
    <row r="2885" spans="2:20" ht="19.5" customHeight="1" x14ac:dyDescent="0.2">
      <c r="B2885" s="62"/>
      <c r="C2885" s="63"/>
      <c r="D2885" s="9"/>
      <c r="E2885" s="83"/>
      <c r="F2885" s="93"/>
      <c r="G2885" s="84"/>
      <c r="H2885" s="85"/>
      <c r="I2885" s="85"/>
      <c r="J2885" s="85"/>
      <c r="K2885" s="86"/>
      <c r="M2885" s="33" t="str">
        <f t="shared" si="266"/>
        <v/>
      </c>
      <c r="N2885" s="111" t="str">
        <f t="shared" si="267"/>
        <v/>
      </c>
      <c r="O2885" s="45" t="str">
        <f t="shared" si="271"/>
        <v/>
      </c>
      <c r="P2885" s="71" t="str">
        <f t="shared" si="268"/>
        <v/>
      </c>
      <c r="Q2885" s="29" t="str">
        <f t="shared" si="269"/>
        <v/>
      </c>
      <c r="R2885" s="70" t="str">
        <f>IF(E2885="","",IF(Q2885="","",IFERROR(VLOOKUP(M2885,point3[],2,FALSE),1)))</f>
        <v/>
      </c>
      <c r="S2885" s="66" t="str">
        <f t="shared" si="270"/>
        <v/>
      </c>
      <c r="T2885" s="30" t="str">
        <f>IF(E2885="","",IF(S2885="","",IFERROR(VLOOKUP(M2885,point3[],2,FALSE),IF(M2885="","",1))))</f>
        <v/>
      </c>
    </row>
    <row r="2886" spans="2:20" ht="19.5" customHeight="1" x14ac:dyDescent="0.2">
      <c r="B2886" s="62"/>
      <c r="C2886" s="63"/>
      <c r="D2886" s="9"/>
      <c r="E2886" s="83"/>
      <c r="F2886" s="93"/>
      <c r="G2886" s="84"/>
      <c r="H2886" s="85"/>
      <c r="I2886" s="85"/>
      <c r="J2886" s="85"/>
      <c r="K2886" s="86"/>
      <c r="M2886" s="32" t="str">
        <f t="shared" si="266"/>
        <v/>
      </c>
      <c r="N2886" s="111" t="str">
        <f t="shared" si="267"/>
        <v/>
      </c>
      <c r="O2886" s="44" t="str">
        <f t="shared" si="271"/>
        <v/>
      </c>
      <c r="P2886" s="71" t="str">
        <f t="shared" si="268"/>
        <v/>
      </c>
      <c r="Q2886" s="29" t="str">
        <f t="shared" si="269"/>
        <v/>
      </c>
      <c r="R2886" s="70" t="str">
        <f>IF(E2886="","",IF(Q2886="","",IFERROR(VLOOKUP(M2886,point3[],2,FALSE),1)))</f>
        <v/>
      </c>
      <c r="S2886" s="66" t="str">
        <f t="shared" si="270"/>
        <v/>
      </c>
      <c r="T2886" s="30" t="str">
        <f>IF(E2886="","",IF(S2886="","",IFERROR(VLOOKUP(M2886,point3[],2,FALSE),IF(M2886="","",1))))</f>
        <v/>
      </c>
    </row>
    <row r="2887" spans="2:20" ht="19.5" customHeight="1" x14ac:dyDescent="0.2">
      <c r="B2887" s="62"/>
      <c r="C2887" s="63"/>
      <c r="D2887" s="9"/>
      <c r="E2887" s="83"/>
      <c r="F2887" s="93"/>
      <c r="G2887" s="84"/>
      <c r="H2887" s="85"/>
      <c r="I2887" s="85"/>
      <c r="J2887" s="85"/>
      <c r="K2887" s="86"/>
      <c r="M2887" s="32" t="str">
        <f t="shared" ref="M2887:M2950" si="272">IF(E2887="","",LEFT(E2887,6))</f>
        <v/>
      </c>
      <c r="N2887" s="111" t="str">
        <f t="shared" ref="N2887:N2950" si="273">IF(F2887="","",F2887)</f>
        <v/>
      </c>
      <c r="O2887" s="44" t="str">
        <f t="shared" si="271"/>
        <v/>
      </c>
      <c r="P2887" s="71" t="str">
        <f t="shared" ref="P2887:P2950" si="274">IF(F2887="","",IF(O2887&lt;&gt;0,1/O2887,0))</f>
        <v/>
      </c>
      <c r="Q2887" s="29" t="str">
        <f t="shared" ref="Q2887:Q2950" si="275">IF(OR(K2887="CW",K2887="SSB",K2887="FM",K2887="AM"),"電信・電話","")</f>
        <v/>
      </c>
      <c r="R2887" s="70" t="str">
        <f>IF(E2887="","",IF(Q2887="","",IFERROR(VLOOKUP(M2887,point3[],2,FALSE),1)))</f>
        <v/>
      </c>
      <c r="S2887" s="66" t="str">
        <f t="shared" ref="S2887:S2950" si="276">IF(OR(K2887="CW",K2887="SSB",K2887="FM",K2887="AM",K2887=""),"","デジタル")</f>
        <v/>
      </c>
      <c r="T2887" s="30" t="str">
        <f>IF(E2887="","",IF(S2887="","",IFERROR(VLOOKUP(M2887,point3[],2,FALSE),IF(M2887="","",1))))</f>
        <v/>
      </c>
    </row>
    <row r="2888" spans="2:20" ht="19.5" customHeight="1" x14ac:dyDescent="0.2">
      <c r="B2888" s="62"/>
      <c r="C2888" s="63"/>
      <c r="D2888" s="9"/>
      <c r="E2888" s="83"/>
      <c r="F2888" s="93"/>
      <c r="G2888" s="84"/>
      <c r="H2888" s="85"/>
      <c r="I2888" s="85"/>
      <c r="J2888" s="85"/>
      <c r="K2888" s="86"/>
      <c r="M2888" s="32" t="str">
        <f t="shared" si="272"/>
        <v/>
      </c>
      <c r="N2888" s="111" t="str">
        <f t="shared" si="273"/>
        <v/>
      </c>
      <c r="O2888" s="44" t="str">
        <f t="shared" ref="O2888:O2951" si="277">IF(F2888="","",COUNTIF($N$7:$N$3064,F2888))</f>
        <v/>
      </c>
      <c r="P2888" s="71" t="str">
        <f t="shared" si="274"/>
        <v/>
      </c>
      <c r="Q2888" s="29" t="str">
        <f t="shared" si="275"/>
        <v/>
      </c>
      <c r="R2888" s="70" t="str">
        <f>IF(E2888="","",IF(Q2888="","",IFERROR(VLOOKUP(M2888,point3[],2,FALSE),1)))</f>
        <v/>
      </c>
      <c r="S2888" s="66" t="str">
        <f t="shared" si="276"/>
        <v/>
      </c>
      <c r="T2888" s="30" t="str">
        <f>IF(E2888="","",IF(S2888="","",IFERROR(VLOOKUP(M2888,point3[],2,FALSE),IF(M2888="","",1))))</f>
        <v/>
      </c>
    </row>
    <row r="2889" spans="2:20" ht="19.5" customHeight="1" x14ac:dyDescent="0.2">
      <c r="B2889" s="62"/>
      <c r="C2889" s="63"/>
      <c r="D2889" s="9"/>
      <c r="E2889" s="83"/>
      <c r="F2889" s="93"/>
      <c r="G2889" s="84"/>
      <c r="H2889" s="85"/>
      <c r="I2889" s="85"/>
      <c r="J2889" s="85"/>
      <c r="K2889" s="86"/>
      <c r="M2889" s="32" t="str">
        <f t="shared" si="272"/>
        <v/>
      </c>
      <c r="N2889" s="111" t="str">
        <f t="shared" si="273"/>
        <v/>
      </c>
      <c r="O2889" s="44" t="str">
        <f t="shared" si="277"/>
        <v/>
      </c>
      <c r="P2889" s="71" t="str">
        <f t="shared" si="274"/>
        <v/>
      </c>
      <c r="Q2889" s="29" t="str">
        <f t="shared" si="275"/>
        <v/>
      </c>
      <c r="R2889" s="70" t="str">
        <f>IF(E2889="","",IF(Q2889="","",IFERROR(VLOOKUP(M2889,point3[],2,FALSE),1)))</f>
        <v/>
      </c>
      <c r="S2889" s="66" t="str">
        <f t="shared" si="276"/>
        <v/>
      </c>
      <c r="T2889" s="30" t="str">
        <f>IF(E2889="","",IF(S2889="","",IFERROR(VLOOKUP(M2889,point3[],2,FALSE),IF(M2889="","",1))))</f>
        <v/>
      </c>
    </row>
    <row r="2890" spans="2:20" ht="19.5" customHeight="1" x14ac:dyDescent="0.2">
      <c r="B2890" s="62"/>
      <c r="C2890" s="63"/>
      <c r="D2890" s="9"/>
      <c r="E2890" s="83"/>
      <c r="F2890" s="93"/>
      <c r="G2890" s="84"/>
      <c r="H2890" s="85"/>
      <c r="I2890" s="85"/>
      <c r="J2890" s="85"/>
      <c r="K2890" s="86"/>
      <c r="M2890" s="32" t="str">
        <f t="shared" si="272"/>
        <v/>
      </c>
      <c r="N2890" s="111" t="str">
        <f t="shared" si="273"/>
        <v/>
      </c>
      <c r="O2890" s="44" t="str">
        <f t="shared" si="277"/>
        <v/>
      </c>
      <c r="P2890" s="71" t="str">
        <f t="shared" si="274"/>
        <v/>
      </c>
      <c r="Q2890" s="29" t="str">
        <f t="shared" si="275"/>
        <v/>
      </c>
      <c r="R2890" s="70" t="str">
        <f>IF(E2890="","",IF(Q2890="","",IFERROR(VLOOKUP(M2890,point3[],2,FALSE),1)))</f>
        <v/>
      </c>
      <c r="S2890" s="66" t="str">
        <f t="shared" si="276"/>
        <v/>
      </c>
      <c r="T2890" s="30" t="str">
        <f>IF(E2890="","",IF(S2890="","",IFERROR(VLOOKUP(M2890,point3[],2,FALSE),IF(M2890="","",1))))</f>
        <v/>
      </c>
    </row>
    <row r="2891" spans="2:20" ht="19.5" customHeight="1" x14ac:dyDescent="0.2">
      <c r="B2891" s="62"/>
      <c r="C2891" s="63"/>
      <c r="D2891" s="9"/>
      <c r="E2891" s="83"/>
      <c r="F2891" s="93"/>
      <c r="G2891" s="84"/>
      <c r="H2891" s="85"/>
      <c r="I2891" s="85"/>
      <c r="J2891" s="85"/>
      <c r="K2891" s="86"/>
      <c r="M2891" s="32" t="str">
        <f t="shared" si="272"/>
        <v/>
      </c>
      <c r="N2891" s="111" t="str">
        <f t="shared" si="273"/>
        <v/>
      </c>
      <c r="O2891" s="44" t="str">
        <f t="shared" si="277"/>
        <v/>
      </c>
      <c r="P2891" s="71" t="str">
        <f t="shared" si="274"/>
        <v/>
      </c>
      <c r="Q2891" s="29" t="str">
        <f t="shared" si="275"/>
        <v/>
      </c>
      <c r="R2891" s="70" t="str">
        <f>IF(E2891="","",IF(Q2891="","",IFERROR(VLOOKUP(M2891,point3[],2,FALSE),1)))</f>
        <v/>
      </c>
      <c r="S2891" s="66" t="str">
        <f t="shared" si="276"/>
        <v/>
      </c>
      <c r="T2891" s="30" t="str">
        <f>IF(E2891="","",IF(S2891="","",IFERROR(VLOOKUP(M2891,point3[],2,FALSE),IF(M2891="","",1))))</f>
        <v/>
      </c>
    </row>
    <row r="2892" spans="2:20" ht="19.5" customHeight="1" x14ac:dyDescent="0.2">
      <c r="B2892" s="62"/>
      <c r="C2892" s="63"/>
      <c r="D2892" s="9"/>
      <c r="E2892" s="83"/>
      <c r="F2892" s="93"/>
      <c r="G2892" s="84"/>
      <c r="H2892" s="85"/>
      <c r="I2892" s="85"/>
      <c r="J2892" s="85"/>
      <c r="K2892" s="86"/>
      <c r="M2892" s="32" t="str">
        <f t="shared" si="272"/>
        <v/>
      </c>
      <c r="N2892" s="111" t="str">
        <f t="shared" si="273"/>
        <v/>
      </c>
      <c r="O2892" s="44" t="str">
        <f t="shared" si="277"/>
        <v/>
      </c>
      <c r="P2892" s="71" t="str">
        <f t="shared" si="274"/>
        <v/>
      </c>
      <c r="Q2892" s="29" t="str">
        <f t="shared" si="275"/>
        <v/>
      </c>
      <c r="R2892" s="70" t="str">
        <f>IF(E2892="","",IF(Q2892="","",IFERROR(VLOOKUP(M2892,point3[],2,FALSE),1)))</f>
        <v/>
      </c>
      <c r="S2892" s="66" t="str">
        <f t="shared" si="276"/>
        <v/>
      </c>
      <c r="T2892" s="30" t="str">
        <f>IF(E2892="","",IF(S2892="","",IFERROR(VLOOKUP(M2892,point3[],2,FALSE),IF(M2892="","",1))))</f>
        <v/>
      </c>
    </row>
    <row r="2893" spans="2:20" ht="19.5" customHeight="1" x14ac:dyDescent="0.2">
      <c r="B2893" s="62"/>
      <c r="C2893" s="63"/>
      <c r="D2893" s="9"/>
      <c r="E2893" s="83"/>
      <c r="F2893" s="93"/>
      <c r="G2893" s="84"/>
      <c r="H2893" s="85"/>
      <c r="I2893" s="85"/>
      <c r="J2893" s="85"/>
      <c r="K2893" s="86"/>
      <c r="M2893" s="32" t="str">
        <f t="shared" si="272"/>
        <v/>
      </c>
      <c r="N2893" s="111" t="str">
        <f t="shared" si="273"/>
        <v/>
      </c>
      <c r="O2893" s="44" t="str">
        <f t="shared" si="277"/>
        <v/>
      </c>
      <c r="P2893" s="71" t="str">
        <f t="shared" si="274"/>
        <v/>
      </c>
      <c r="Q2893" s="29" t="str">
        <f t="shared" si="275"/>
        <v/>
      </c>
      <c r="R2893" s="70" t="str">
        <f>IF(E2893="","",IF(Q2893="","",IFERROR(VLOOKUP(M2893,point3[],2,FALSE),1)))</f>
        <v/>
      </c>
      <c r="S2893" s="66" t="str">
        <f t="shared" si="276"/>
        <v/>
      </c>
      <c r="T2893" s="30" t="str">
        <f>IF(E2893="","",IF(S2893="","",IFERROR(VLOOKUP(M2893,point3[],2,FALSE),IF(M2893="","",1))))</f>
        <v/>
      </c>
    </row>
    <row r="2894" spans="2:20" ht="19.5" customHeight="1" x14ac:dyDescent="0.2">
      <c r="B2894" s="62"/>
      <c r="C2894" s="63"/>
      <c r="D2894" s="9"/>
      <c r="E2894" s="83"/>
      <c r="F2894" s="93"/>
      <c r="G2894" s="84"/>
      <c r="H2894" s="85"/>
      <c r="I2894" s="85"/>
      <c r="J2894" s="85"/>
      <c r="K2894" s="86"/>
      <c r="M2894" s="32" t="str">
        <f t="shared" si="272"/>
        <v/>
      </c>
      <c r="N2894" s="111" t="str">
        <f t="shared" si="273"/>
        <v/>
      </c>
      <c r="O2894" s="44" t="str">
        <f t="shared" si="277"/>
        <v/>
      </c>
      <c r="P2894" s="71" t="str">
        <f t="shared" si="274"/>
        <v/>
      </c>
      <c r="Q2894" s="29" t="str">
        <f t="shared" si="275"/>
        <v/>
      </c>
      <c r="R2894" s="70" t="str">
        <f>IF(E2894="","",IF(Q2894="","",IFERROR(VLOOKUP(M2894,point3[],2,FALSE),1)))</f>
        <v/>
      </c>
      <c r="S2894" s="66" t="str">
        <f t="shared" si="276"/>
        <v/>
      </c>
      <c r="T2894" s="30" t="str">
        <f>IF(E2894="","",IF(S2894="","",IFERROR(VLOOKUP(M2894,point3[],2,FALSE),IF(M2894="","",1))))</f>
        <v/>
      </c>
    </row>
    <row r="2895" spans="2:20" ht="19.5" customHeight="1" x14ac:dyDescent="0.2">
      <c r="B2895" s="62"/>
      <c r="C2895" s="63"/>
      <c r="D2895" s="9"/>
      <c r="E2895" s="83"/>
      <c r="F2895" s="93"/>
      <c r="G2895" s="84"/>
      <c r="H2895" s="85"/>
      <c r="I2895" s="85"/>
      <c r="J2895" s="85"/>
      <c r="K2895" s="86"/>
      <c r="M2895" s="32" t="str">
        <f t="shared" si="272"/>
        <v/>
      </c>
      <c r="N2895" s="111" t="str">
        <f t="shared" si="273"/>
        <v/>
      </c>
      <c r="O2895" s="44" t="str">
        <f t="shared" si="277"/>
        <v/>
      </c>
      <c r="P2895" s="71" t="str">
        <f t="shared" si="274"/>
        <v/>
      </c>
      <c r="Q2895" s="29" t="str">
        <f t="shared" si="275"/>
        <v/>
      </c>
      <c r="R2895" s="70" t="str">
        <f>IF(E2895="","",IF(Q2895="","",IFERROR(VLOOKUP(M2895,point3[],2,FALSE),1)))</f>
        <v/>
      </c>
      <c r="S2895" s="66" t="str">
        <f t="shared" si="276"/>
        <v/>
      </c>
      <c r="T2895" s="30" t="str">
        <f>IF(E2895="","",IF(S2895="","",IFERROR(VLOOKUP(M2895,point3[],2,FALSE),IF(M2895="","",1))))</f>
        <v/>
      </c>
    </row>
    <row r="2896" spans="2:20" ht="19.5" customHeight="1" x14ac:dyDescent="0.2">
      <c r="B2896" s="62"/>
      <c r="C2896" s="63"/>
      <c r="D2896" s="9"/>
      <c r="E2896" s="83"/>
      <c r="F2896" s="93"/>
      <c r="G2896" s="84"/>
      <c r="H2896" s="85"/>
      <c r="I2896" s="85"/>
      <c r="J2896" s="85"/>
      <c r="K2896" s="86"/>
      <c r="M2896" s="32" t="str">
        <f t="shared" si="272"/>
        <v/>
      </c>
      <c r="N2896" s="111" t="str">
        <f t="shared" si="273"/>
        <v/>
      </c>
      <c r="O2896" s="44" t="str">
        <f t="shared" si="277"/>
        <v/>
      </c>
      <c r="P2896" s="71" t="str">
        <f t="shared" si="274"/>
        <v/>
      </c>
      <c r="Q2896" s="29" t="str">
        <f t="shared" si="275"/>
        <v/>
      </c>
      <c r="R2896" s="70" t="str">
        <f>IF(E2896="","",IF(Q2896="","",IFERROR(VLOOKUP(M2896,point3[],2,FALSE),1)))</f>
        <v/>
      </c>
      <c r="S2896" s="66" t="str">
        <f t="shared" si="276"/>
        <v/>
      </c>
      <c r="T2896" s="30" t="str">
        <f>IF(E2896="","",IF(S2896="","",IFERROR(VLOOKUP(M2896,point3[],2,FALSE),IF(M2896="","",1))))</f>
        <v/>
      </c>
    </row>
    <row r="2897" spans="2:20" ht="19.5" customHeight="1" x14ac:dyDescent="0.2">
      <c r="B2897" s="62"/>
      <c r="C2897" s="63"/>
      <c r="D2897" s="9"/>
      <c r="E2897" s="83"/>
      <c r="F2897" s="93"/>
      <c r="G2897" s="84"/>
      <c r="H2897" s="85"/>
      <c r="I2897" s="85"/>
      <c r="J2897" s="85"/>
      <c r="K2897" s="86"/>
      <c r="M2897" s="32" t="str">
        <f t="shared" si="272"/>
        <v/>
      </c>
      <c r="N2897" s="111" t="str">
        <f t="shared" si="273"/>
        <v/>
      </c>
      <c r="O2897" s="44" t="str">
        <f t="shared" si="277"/>
        <v/>
      </c>
      <c r="P2897" s="71" t="str">
        <f t="shared" si="274"/>
        <v/>
      </c>
      <c r="Q2897" s="29" t="str">
        <f t="shared" si="275"/>
        <v/>
      </c>
      <c r="R2897" s="70" t="str">
        <f>IF(E2897="","",IF(Q2897="","",IFERROR(VLOOKUP(M2897,point3[],2,FALSE),1)))</f>
        <v/>
      </c>
      <c r="S2897" s="66" t="str">
        <f t="shared" si="276"/>
        <v/>
      </c>
      <c r="T2897" s="30" t="str">
        <f>IF(E2897="","",IF(S2897="","",IFERROR(VLOOKUP(M2897,point3[],2,FALSE),IF(M2897="","",1))))</f>
        <v/>
      </c>
    </row>
    <row r="2898" spans="2:20" ht="19.5" customHeight="1" x14ac:dyDescent="0.2">
      <c r="B2898" s="62"/>
      <c r="C2898" s="63"/>
      <c r="D2898" s="9"/>
      <c r="E2898" s="83"/>
      <c r="F2898" s="93"/>
      <c r="G2898" s="84"/>
      <c r="H2898" s="85"/>
      <c r="I2898" s="85"/>
      <c r="J2898" s="85"/>
      <c r="K2898" s="86"/>
      <c r="M2898" s="32" t="str">
        <f t="shared" si="272"/>
        <v/>
      </c>
      <c r="N2898" s="111" t="str">
        <f t="shared" si="273"/>
        <v/>
      </c>
      <c r="O2898" s="44" t="str">
        <f t="shared" si="277"/>
        <v/>
      </c>
      <c r="P2898" s="71" t="str">
        <f t="shared" si="274"/>
        <v/>
      </c>
      <c r="Q2898" s="29" t="str">
        <f t="shared" si="275"/>
        <v/>
      </c>
      <c r="R2898" s="70" t="str">
        <f>IF(E2898="","",IF(Q2898="","",IFERROR(VLOOKUP(M2898,point3[],2,FALSE),1)))</f>
        <v/>
      </c>
      <c r="S2898" s="66" t="str">
        <f t="shared" si="276"/>
        <v/>
      </c>
      <c r="T2898" s="30" t="str">
        <f>IF(E2898="","",IF(S2898="","",IFERROR(VLOOKUP(M2898,point3[],2,FALSE),IF(M2898="","",1))))</f>
        <v/>
      </c>
    </row>
    <row r="2899" spans="2:20" ht="19.5" customHeight="1" x14ac:dyDescent="0.2">
      <c r="B2899" s="62"/>
      <c r="C2899" s="63"/>
      <c r="D2899" s="9"/>
      <c r="E2899" s="83"/>
      <c r="F2899" s="93"/>
      <c r="G2899" s="84"/>
      <c r="H2899" s="85"/>
      <c r="I2899" s="85"/>
      <c r="J2899" s="85"/>
      <c r="K2899" s="86"/>
      <c r="M2899" s="32" t="str">
        <f t="shared" si="272"/>
        <v/>
      </c>
      <c r="N2899" s="111" t="str">
        <f t="shared" si="273"/>
        <v/>
      </c>
      <c r="O2899" s="44" t="str">
        <f t="shared" si="277"/>
        <v/>
      </c>
      <c r="P2899" s="71" t="str">
        <f t="shared" si="274"/>
        <v/>
      </c>
      <c r="Q2899" s="29" t="str">
        <f t="shared" si="275"/>
        <v/>
      </c>
      <c r="R2899" s="70" t="str">
        <f>IF(E2899="","",IF(Q2899="","",IFERROR(VLOOKUP(M2899,point3[],2,FALSE),1)))</f>
        <v/>
      </c>
      <c r="S2899" s="66" t="str">
        <f t="shared" si="276"/>
        <v/>
      </c>
      <c r="T2899" s="30" t="str">
        <f>IF(E2899="","",IF(S2899="","",IFERROR(VLOOKUP(M2899,point3[],2,FALSE),IF(M2899="","",1))))</f>
        <v/>
      </c>
    </row>
    <row r="2900" spans="2:20" ht="19.5" customHeight="1" x14ac:dyDescent="0.2">
      <c r="B2900" s="62"/>
      <c r="C2900" s="63"/>
      <c r="D2900" s="9"/>
      <c r="E2900" s="83"/>
      <c r="F2900" s="93"/>
      <c r="G2900" s="84"/>
      <c r="H2900" s="85"/>
      <c r="I2900" s="85"/>
      <c r="J2900" s="85"/>
      <c r="K2900" s="86"/>
      <c r="M2900" s="32" t="str">
        <f t="shared" si="272"/>
        <v/>
      </c>
      <c r="N2900" s="111" t="str">
        <f t="shared" si="273"/>
        <v/>
      </c>
      <c r="O2900" s="44" t="str">
        <f t="shared" si="277"/>
        <v/>
      </c>
      <c r="P2900" s="71" t="str">
        <f t="shared" si="274"/>
        <v/>
      </c>
      <c r="Q2900" s="29" t="str">
        <f t="shared" si="275"/>
        <v/>
      </c>
      <c r="R2900" s="70" t="str">
        <f>IF(E2900="","",IF(Q2900="","",IFERROR(VLOOKUP(M2900,point3[],2,FALSE),1)))</f>
        <v/>
      </c>
      <c r="S2900" s="66" t="str">
        <f t="shared" si="276"/>
        <v/>
      </c>
      <c r="T2900" s="30" t="str">
        <f>IF(E2900="","",IF(S2900="","",IFERROR(VLOOKUP(M2900,point3[],2,FALSE),IF(M2900="","",1))))</f>
        <v/>
      </c>
    </row>
    <row r="2901" spans="2:20" ht="19.5" customHeight="1" x14ac:dyDescent="0.2">
      <c r="B2901" s="62"/>
      <c r="C2901" s="63"/>
      <c r="D2901" s="9"/>
      <c r="E2901" s="83"/>
      <c r="F2901" s="93"/>
      <c r="G2901" s="84"/>
      <c r="H2901" s="85"/>
      <c r="I2901" s="85"/>
      <c r="J2901" s="85"/>
      <c r="K2901" s="86"/>
      <c r="M2901" s="32" t="str">
        <f t="shared" si="272"/>
        <v/>
      </c>
      <c r="N2901" s="111" t="str">
        <f t="shared" si="273"/>
        <v/>
      </c>
      <c r="O2901" s="44" t="str">
        <f t="shared" si="277"/>
        <v/>
      </c>
      <c r="P2901" s="71" t="str">
        <f t="shared" si="274"/>
        <v/>
      </c>
      <c r="Q2901" s="29" t="str">
        <f t="shared" si="275"/>
        <v/>
      </c>
      <c r="R2901" s="70" t="str">
        <f>IF(E2901="","",IF(Q2901="","",IFERROR(VLOOKUP(M2901,point3[],2,FALSE),1)))</f>
        <v/>
      </c>
      <c r="S2901" s="66" t="str">
        <f t="shared" si="276"/>
        <v/>
      </c>
      <c r="T2901" s="30" t="str">
        <f>IF(E2901="","",IF(S2901="","",IFERROR(VLOOKUP(M2901,point3[],2,FALSE),IF(M2901="","",1))))</f>
        <v/>
      </c>
    </row>
    <row r="2902" spans="2:20" ht="19.5" customHeight="1" x14ac:dyDescent="0.2">
      <c r="B2902" s="62"/>
      <c r="C2902" s="63"/>
      <c r="D2902" s="9"/>
      <c r="E2902" s="83"/>
      <c r="F2902" s="93"/>
      <c r="G2902" s="84"/>
      <c r="H2902" s="85"/>
      <c r="I2902" s="85"/>
      <c r="J2902" s="85"/>
      <c r="K2902" s="86"/>
      <c r="M2902" s="32" t="str">
        <f t="shared" si="272"/>
        <v/>
      </c>
      <c r="N2902" s="111" t="str">
        <f t="shared" si="273"/>
        <v/>
      </c>
      <c r="O2902" s="44" t="str">
        <f t="shared" si="277"/>
        <v/>
      </c>
      <c r="P2902" s="71" t="str">
        <f t="shared" si="274"/>
        <v/>
      </c>
      <c r="Q2902" s="29" t="str">
        <f t="shared" si="275"/>
        <v/>
      </c>
      <c r="R2902" s="70" t="str">
        <f>IF(E2902="","",IF(Q2902="","",IFERROR(VLOOKUP(M2902,point3[],2,FALSE),1)))</f>
        <v/>
      </c>
      <c r="S2902" s="66" t="str">
        <f t="shared" si="276"/>
        <v/>
      </c>
      <c r="T2902" s="30" t="str">
        <f>IF(E2902="","",IF(S2902="","",IFERROR(VLOOKUP(M2902,point3[],2,FALSE),IF(M2902="","",1))))</f>
        <v/>
      </c>
    </row>
    <row r="2903" spans="2:20" ht="19.5" customHeight="1" x14ac:dyDescent="0.2">
      <c r="B2903" s="62"/>
      <c r="C2903" s="63"/>
      <c r="D2903" s="9"/>
      <c r="E2903" s="83"/>
      <c r="F2903" s="93"/>
      <c r="G2903" s="84"/>
      <c r="H2903" s="85"/>
      <c r="I2903" s="85"/>
      <c r="J2903" s="85"/>
      <c r="K2903" s="86"/>
      <c r="M2903" s="32" t="str">
        <f t="shared" si="272"/>
        <v/>
      </c>
      <c r="N2903" s="111" t="str">
        <f t="shared" si="273"/>
        <v/>
      </c>
      <c r="O2903" s="44" t="str">
        <f t="shared" si="277"/>
        <v/>
      </c>
      <c r="P2903" s="71" t="str">
        <f t="shared" si="274"/>
        <v/>
      </c>
      <c r="Q2903" s="29" t="str">
        <f t="shared" si="275"/>
        <v/>
      </c>
      <c r="R2903" s="70" t="str">
        <f>IF(E2903="","",IF(Q2903="","",IFERROR(VLOOKUP(M2903,point3[],2,FALSE),1)))</f>
        <v/>
      </c>
      <c r="S2903" s="66" t="str">
        <f t="shared" si="276"/>
        <v/>
      </c>
      <c r="T2903" s="30" t="str">
        <f>IF(E2903="","",IF(S2903="","",IFERROR(VLOOKUP(M2903,point3[],2,FALSE),IF(M2903="","",1))))</f>
        <v/>
      </c>
    </row>
    <row r="2904" spans="2:20" ht="19.5" customHeight="1" x14ac:dyDescent="0.2">
      <c r="B2904" s="62"/>
      <c r="C2904" s="63"/>
      <c r="D2904" s="9"/>
      <c r="E2904" s="83"/>
      <c r="F2904" s="93"/>
      <c r="G2904" s="84"/>
      <c r="H2904" s="85"/>
      <c r="I2904" s="85"/>
      <c r="J2904" s="85"/>
      <c r="K2904" s="86"/>
      <c r="M2904" s="33" t="str">
        <f t="shared" si="272"/>
        <v/>
      </c>
      <c r="N2904" s="111" t="str">
        <f t="shared" si="273"/>
        <v/>
      </c>
      <c r="O2904" s="45" t="str">
        <f t="shared" si="277"/>
        <v/>
      </c>
      <c r="P2904" s="71" t="str">
        <f t="shared" si="274"/>
        <v/>
      </c>
      <c r="Q2904" s="29" t="str">
        <f t="shared" si="275"/>
        <v/>
      </c>
      <c r="R2904" s="70" t="str">
        <f>IF(E2904="","",IF(Q2904="","",IFERROR(VLOOKUP(M2904,point3[],2,FALSE),1)))</f>
        <v/>
      </c>
      <c r="S2904" s="66" t="str">
        <f t="shared" si="276"/>
        <v/>
      </c>
      <c r="T2904" s="30" t="str">
        <f>IF(E2904="","",IF(S2904="","",IFERROR(VLOOKUP(M2904,point3[],2,FALSE),IF(M2904="","",1))))</f>
        <v/>
      </c>
    </row>
    <row r="2905" spans="2:20" ht="19.5" customHeight="1" x14ac:dyDescent="0.2">
      <c r="B2905" s="62"/>
      <c r="C2905" s="63"/>
      <c r="D2905" s="9"/>
      <c r="E2905" s="83"/>
      <c r="F2905" s="93"/>
      <c r="G2905" s="84"/>
      <c r="H2905" s="85"/>
      <c r="I2905" s="85"/>
      <c r="J2905" s="85"/>
      <c r="K2905" s="86"/>
      <c r="M2905" s="32" t="str">
        <f t="shared" si="272"/>
        <v/>
      </c>
      <c r="N2905" s="111" t="str">
        <f t="shared" si="273"/>
        <v/>
      </c>
      <c r="O2905" s="44" t="str">
        <f t="shared" si="277"/>
        <v/>
      </c>
      <c r="P2905" s="71" t="str">
        <f t="shared" si="274"/>
        <v/>
      </c>
      <c r="Q2905" s="29" t="str">
        <f t="shared" si="275"/>
        <v/>
      </c>
      <c r="R2905" s="70" t="str">
        <f>IF(E2905="","",IF(Q2905="","",IFERROR(VLOOKUP(M2905,point3[],2,FALSE),1)))</f>
        <v/>
      </c>
      <c r="S2905" s="66" t="str">
        <f t="shared" si="276"/>
        <v/>
      </c>
      <c r="T2905" s="30" t="str">
        <f>IF(E2905="","",IF(S2905="","",IFERROR(VLOOKUP(M2905,point3[],2,FALSE),IF(M2905="","",1))))</f>
        <v/>
      </c>
    </row>
    <row r="2906" spans="2:20" ht="19.5" customHeight="1" x14ac:dyDescent="0.2">
      <c r="B2906" s="62"/>
      <c r="C2906" s="63"/>
      <c r="D2906" s="9"/>
      <c r="E2906" s="83"/>
      <c r="F2906" s="93"/>
      <c r="G2906" s="84"/>
      <c r="H2906" s="85"/>
      <c r="I2906" s="85"/>
      <c r="J2906" s="85"/>
      <c r="K2906" s="86"/>
      <c r="M2906" s="32" t="str">
        <f t="shared" si="272"/>
        <v/>
      </c>
      <c r="N2906" s="111" t="str">
        <f t="shared" si="273"/>
        <v/>
      </c>
      <c r="O2906" s="44" t="str">
        <f t="shared" si="277"/>
        <v/>
      </c>
      <c r="P2906" s="71" t="str">
        <f t="shared" si="274"/>
        <v/>
      </c>
      <c r="Q2906" s="29" t="str">
        <f t="shared" si="275"/>
        <v/>
      </c>
      <c r="R2906" s="70" t="str">
        <f>IF(E2906="","",IF(Q2906="","",IFERROR(VLOOKUP(M2906,point3[],2,FALSE),1)))</f>
        <v/>
      </c>
      <c r="S2906" s="66" t="str">
        <f t="shared" si="276"/>
        <v/>
      </c>
      <c r="T2906" s="30" t="str">
        <f>IF(E2906="","",IF(S2906="","",IFERROR(VLOOKUP(M2906,point3[],2,FALSE),IF(M2906="","",1))))</f>
        <v/>
      </c>
    </row>
    <row r="2907" spans="2:20" ht="19.5" customHeight="1" x14ac:dyDescent="0.2">
      <c r="B2907" s="62"/>
      <c r="C2907" s="63"/>
      <c r="D2907" s="9"/>
      <c r="E2907" s="83"/>
      <c r="F2907" s="93"/>
      <c r="G2907" s="84"/>
      <c r="H2907" s="85"/>
      <c r="I2907" s="85"/>
      <c r="J2907" s="85"/>
      <c r="K2907" s="86"/>
      <c r="M2907" s="32" t="str">
        <f t="shared" si="272"/>
        <v/>
      </c>
      <c r="N2907" s="111" t="str">
        <f t="shared" si="273"/>
        <v/>
      </c>
      <c r="O2907" s="44" t="str">
        <f t="shared" si="277"/>
        <v/>
      </c>
      <c r="P2907" s="71" t="str">
        <f t="shared" si="274"/>
        <v/>
      </c>
      <c r="Q2907" s="29" t="str">
        <f t="shared" si="275"/>
        <v/>
      </c>
      <c r="R2907" s="70" t="str">
        <f>IF(E2907="","",IF(Q2907="","",IFERROR(VLOOKUP(M2907,point3[],2,FALSE),1)))</f>
        <v/>
      </c>
      <c r="S2907" s="66" t="str">
        <f t="shared" si="276"/>
        <v/>
      </c>
      <c r="T2907" s="30" t="str">
        <f>IF(E2907="","",IF(S2907="","",IFERROR(VLOOKUP(M2907,point3[],2,FALSE),IF(M2907="","",1))))</f>
        <v/>
      </c>
    </row>
    <row r="2908" spans="2:20" ht="19.5" customHeight="1" x14ac:dyDescent="0.2">
      <c r="B2908" s="62"/>
      <c r="C2908" s="63"/>
      <c r="D2908" s="9"/>
      <c r="E2908" s="83"/>
      <c r="F2908" s="93"/>
      <c r="G2908" s="84"/>
      <c r="H2908" s="85"/>
      <c r="I2908" s="85"/>
      <c r="J2908" s="85"/>
      <c r="K2908" s="86"/>
      <c r="M2908" s="32" t="str">
        <f t="shared" si="272"/>
        <v/>
      </c>
      <c r="N2908" s="111" t="str">
        <f t="shared" si="273"/>
        <v/>
      </c>
      <c r="O2908" s="44" t="str">
        <f t="shared" si="277"/>
        <v/>
      </c>
      <c r="P2908" s="71" t="str">
        <f t="shared" si="274"/>
        <v/>
      </c>
      <c r="Q2908" s="29" t="str">
        <f t="shared" si="275"/>
        <v/>
      </c>
      <c r="R2908" s="70" t="str">
        <f>IF(E2908="","",IF(Q2908="","",IFERROR(VLOOKUP(M2908,point3[],2,FALSE),1)))</f>
        <v/>
      </c>
      <c r="S2908" s="66" t="str">
        <f t="shared" si="276"/>
        <v/>
      </c>
      <c r="T2908" s="30" t="str">
        <f>IF(E2908="","",IF(S2908="","",IFERROR(VLOOKUP(M2908,point3[],2,FALSE),IF(M2908="","",1))))</f>
        <v/>
      </c>
    </row>
    <row r="2909" spans="2:20" ht="19.5" customHeight="1" x14ac:dyDescent="0.2">
      <c r="B2909" s="62"/>
      <c r="C2909" s="63"/>
      <c r="D2909" s="9"/>
      <c r="E2909" s="83"/>
      <c r="F2909" s="93"/>
      <c r="G2909" s="84"/>
      <c r="H2909" s="85"/>
      <c r="I2909" s="85"/>
      <c r="J2909" s="85"/>
      <c r="K2909" s="86"/>
      <c r="M2909" s="32" t="str">
        <f t="shared" si="272"/>
        <v/>
      </c>
      <c r="N2909" s="111" t="str">
        <f t="shared" si="273"/>
        <v/>
      </c>
      <c r="O2909" s="44" t="str">
        <f t="shared" si="277"/>
        <v/>
      </c>
      <c r="P2909" s="71" t="str">
        <f t="shared" si="274"/>
        <v/>
      </c>
      <c r="Q2909" s="29" t="str">
        <f t="shared" si="275"/>
        <v/>
      </c>
      <c r="R2909" s="70" t="str">
        <f>IF(E2909="","",IF(Q2909="","",IFERROR(VLOOKUP(M2909,point3[],2,FALSE),1)))</f>
        <v/>
      </c>
      <c r="S2909" s="66" t="str">
        <f t="shared" si="276"/>
        <v/>
      </c>
      <c r="T2909" s="30" t="str">
        <f>IF(E2909="","",IF(S2909="","",IFERROR(VLOOKUP(M2909,point3[],2,FALSE),IF(M2909="","",1))))</f>
        <v/>
      </c>
    </row>
    <row r="2910" spans="2:20" ht="19.5" customHeight="1" x14ac:dyDescent="0.2">
      <c r="B2910" s="62"/>
      <c r="C2910" s="63"/>
      <c r="D2910" s="9"/>
      <c r="E2910" s="83"/>
      <c r="F2910" s="93"/>
      <c r="G2910" s="84"/>
      <c r="H2910" s="85"/>
      <c r="I2910" s="85"/>
      <c r="J2910" s="85"/>
      <c r="K2910" s="86"/>
      <c r="M2910" s="32" t="str">
        <f t="shared" si="272"/>
        <v/>
      </c>
      <c r="N2910" s="111" t="str">
        <f t="shared" si="273"/>
        <v/>
      </c>
      <c r="O2910" s="44" t="str">
        <f t="shared" si="277"/>
        <v/>
      </c>
      <c r="P2910" s="71" t="str">
        <f t="shared" si="274"/>
        <v/>
      </c>
      <c r="Q2910" s="29" t="str">
        <f t="shared" si="275"/>
        <v/>
      </c>
      <c r="R2910" s="70" t="str">
        <f>IF(E2910="","",IF(Q2910="","",IFERROR(VLOOKUP(M2910,point3[],2,FALSE),1)))</f>
        <v/>
      </c>
      <c r="S2910" s="66" t="str">
        <f t="shared" si="276"/>
        <v/>
      </c>
      <c r="T2910" s="30" t="str">
        <f>IF(E2910="","",IF(S2910="","",IFERROR(VLOOKUP(M2910,point3[],2,FALSE),IF(M2910="","",1))))</f>
        <v/>
      </c>
    </row>
    <row r="2911" spans="2:20" ht="19.5" customHeight="1" x14ac:dyDescent="0.2">
      <c r="B2911" s="62"/>
      <c r="C2911" s="63"/>
      <c r="D2911" s="9"/>
      <c r="E2911" s="83"/>
      <c r="F2911" s="93"/>
      <c r="G2911" s="84"/>
      <c r="H2911" s="85"/>
      <c r="I2911" s="85"/>
      <c r="J2911" s="85"/>
      <c r="K2911" s="86"/>
      <c r="M2911" s="32" t="str">
        <f t="shared" si="272"/>
        <v/>
      </c>
      <c r="N2911" s="111" t="str">
        <f t="shared" si="273"/>
        <v/>
      </c>
      <c r="O2911" s="44" t="str">
        <f t="shared" si="277"/>
        <v/>
      </c>
      <c r="P2911" s="71" t="str">
        <f t="shared" si="274"/>
        <v/>
      </c>
      <c r="Q2911" s="29" t="str">
        <f t="shared" si="275"/>
        <v/>
      </c>
      <c r="R2911" s="70" t="str">
        <f>IF(E2911="","",IF(Q2911="","",IFERROR(VLOOKUP(M2911,point3[],2,FALSE),1)))</f>
        <v/>
      </c>
      <c r="S2911" s="66" t="str">
        <f t="shared" si="276"/>
        <v/>
      </c>
      <c r="T2911" s="30" t="str">
        <f>IF(E2911="","",IF(S2911="","",IFERROR(VLOOKUP(M2911,point3[],2,FALSE),IF(M2911="","",1))))</f>
        <v/>
      </c>
    </row>
    <row r="2912" spans="2:20" ht="19.5" customHeight="1" x14ac:dyDescent="0.2">
      <c r="B2912" s="62"/>
      <c r="C2912" s="63"/>
      <c r="D2912" s="9"/>
      <c r="E2912" s="83"/>
      <c r="F2912" s="93"/>
      <c r="G2912" s="84"/>
      <c r="H2912" s="85"/>
      <c r="I2912" s="85"/>
      <c r="J2912" s="85"/>
      <c r="K2912" s="86"/>
      <c r="M2912" s="32" t="str">
        <f t="shared" si="272"/>
        <v/>
      </c>
      <c r="N2912" s="111" t="str">
        <f t="shared" si="273"/>
        <v/>
      </c>
      <c r="O2912" s="44" t="str">
        <f t="shared" si="277"/>
        <v/>
      </c>
      <c r="P2912" s="71" t="str">
        <f t="shared" si="274"/>
        <v/>
      </c>
      <c r="Q2912" s="29" t="str">
        <f t="shared" si="275"/>
        <v/>
      </c>
      <c r="R2912" s="70" t="str">
        <f>IF(E2912="","",IF(Q2912="","",IFERROR(VLOOKUP(M2912,point3[],2,FALSE),1)))</f>
        <v/>
      </c>
      <c r="S2912" s="66" t="str">
        <f t="shared" si="276"/>
        <v/>
      </c>
      <c r="T2912" s="30" t="str">
        <f>IF(E2912="","",IF(S2912="","",IFERROR(VLOOKUP(M2912,point3[],2,FALSE),IF(M2912="","",1))))</f>
        <v/>
      </c>
    </row>
    <row r="2913" spans="2:20" ht="19.5" customHeight="1" x14ac:dyDescent="0.2">
      <c r="B2913" s="62"/>
      <c r="C2913" s="63"/>
      <c r="D2913" s="9"/>
      <c r="E2913" s="83"/>
      <c r="F2913" s="93"/>
      <c r="G2913" s="84"/>
      <c r="H2913" s="85"/>
      <c r="I2913" s="85"/>
      <c r="J2913" s="85"/>
      <c r="K2913" s="86"/>
      <c r="M2913" s="32" t="str">
        <f t="shared" si="272"/>
        <v/>
      </c>
      <c r="N2913" s="111" t="str">
        <f t="shared" si="273"/>
        <v/>
      </c>
      <c r="O2913" s="44" t="str">
        <f t="shared" si="277"/>
        <v/>
      </c>
      <c r="P2913" s="71" t="str">
        <f t="shared" si="274"/>
        <v/>
      </c>
      <c r="Q2913" s="29" t="str">
        <f t="shared" si="275"/>
        <v/>
      </c>
      <c r="R2913" s="70" t="str">
        <f>IF(E2913="","",IF(Q2913="","",IFERROR(VLOOKUP(M2913,point3[],2,FALSE),1)))</f>
        <v/>
      </c>
      <c r="S2913" s="66" t="str">
        <f t="shared" si="276"/>
        <v/>
      </c>
      <c r="T2913" s="30" t="str">
        <f>IF(E2913="","",IF(S2913="","",IFERROR(VLOOKUP(M2913,point3[],2,FALSE),IF(M2913="","",1))))</f>
        <v/>
      </c>
    </row>
    <row r="2914" spans="2:20" ht="19.5" customHeight="1" x14ac:dyDescent="0.2">
      <c r="B2914" s="62"/>
      <c r="C2914" s="63"/>
      <c r="D2914" s="9"/>
      <c r="E2914" s="83"/>
      <c r="F2914" s="93"/>
      <c r="G2914" s="84"/>
      <c r="H2914" s="85"/>
      <c r="I2914" s="85"/>
      <c r="J2914" s="85"/>
      <c r="K2914" s="86"/>
      <c r="M2914" s="32" t="str">
        <f t="shared" si="272"/>
        <v/>
      </c>
      <c r="N2914" s="111" t="str">
        <f t="shared" si="273"/>
        <v/>
      </c>
      <c r="O2914" s="44" t="str">
        <f t="shared" si="277"/>
        <v/>
      </c>
      <c r="P2914" s="71" t="str">
        <f t="shared" si="274"/>
        <v/>
      </c>
      <c r="Q2914" s="29" t="str">
        <f t="shared" si="275"/>
        <v/>
      </c>
      <c r="R2914" s="70" t="str">
        <f>IF(E2914="","",IF(Q2914="","",IFERROR(VLOOKUP(M2914,point3[],2,FALSE),1)))</f>
        <v/>
      </c>
      <c r="S2914" s="66" t="str">
        <f t="shared" si="276"/>
        <v/>
      </c>
      <c r="T2914" s="30" t="str">
        <f>IF(E2914="","",IF(S2914="","",IFERROR(VLOOKUP(M2914,point3[],2,FALSE),IF(M2914="","",1))))</f>
        <v/>
      </c>
    </row>
    <row r="2915" spans="2:20" ht="19.5" customHeight="1" x14ac:dyDescent="0.2">
      <c r="B2915" s="62"/>
      <c r="C2915" s="63"/>
      <c r="D2915" s="9"/>
      <c r="E2915" s="83"/>
      <c r="F2915" s="93"/>
      <c r="G2915" s="84"/>
      <c r="H2915" s="85"/>
      <c r="I2915" s="85"/>
      <c r="J2915" s="85"/>
      <c r="K2915" s="86"/>
      <c r="M2915" s="32" t="str">
        <f t="shared" si="272"/>
        <v/>
      </c>
      <c r="N2915" s="111" t="str">
        <f t="shared" si="273"/>
        <v/>
      </c>
      <c r="O2915" s="44" t="str">
        <f t="shared" si="277"/>
        <v/>
      </c>
      <c r="P2915" s="71" t="str">
        <f t="shared" si="274"/>
        <v/>
      </c>
      <c r="Q2915" s="29" t="str">
        <f t="shared" si="275"/>
        <v/>
      </c>
      <c r="R2915" s="70" t="str">
        <f>IF(E2915="","",IF(Q2915="","",IFERROR(VLOOKUP(M2915,point3[],2,FALSE),1)))</f>
        <v/>
      </c>
      <c r="S2915" s="66" t="str">
        <f t="shared" si="276"/>
        <v/>
      </c>
      <c r="T2915" s="30" t="str">
        <f>IF(E2915="","",IF(S2915="","",IFERROR(VLOOKUP(M2915,point3[],2,FALSE),IF(M2915="","",1))))</f>
        <v/>
      </c>
    </row>
    <row r="2916" spans="2:20" ht="19.5" customHeight="1" x14ac:dyDescent="0.2">
      <c r="B2916" s="62"/>
      <c r="C2916" s="63"/>
      <c r="D2916" s="9"/>
      <c r="E2916" s="83"/>
      <c r="F2916" s="93"/>
      <c r="G2916" s="84"/>
      <c r="H2916" s="85"/>
      <c r="I2916" s="85"/>
      <c r="J2916" s="85"/>
      <c r="K2916" s="86"/>
      <c r="M2916" s="32" t="str">
        <f t="shared" si="272"/>
        <v/>
      </c>
      <c r="N2916" s="111" t="str">
        <f t="shared" si="273"/>
        <v/>
      </c>
      <c r="O2916" s="44" t="str">
        <f t="shared" si="277"/>
        <v/>
      </c>
      <c r="P2916" s="71" t="str">
        <f t="shared" si="274"/>
        <v/>
      </c>
      <c r="Q2916" s="29" t="str">
        <f t="shared" si="275"/>
        <v/>
      </c>
      <c r="R2916" s="70" t="str">
        <f>IF(E2916="","",IF(Q2916="","",IFERROR(VLOOKUP(M2916,point3[],2,FALSE),1)))</f>
        <v/>
      </c>
      <c r="S2916" s="66" t="str">
        <f t="shared" si="276"/>
        <v/>
      </c>
      <c r="T2916" s="30" t="str">
        <f>IF(E2916="","",IF(S2916="","",IFERROR(VLOOKUP(M2916,point3[],2,FALSE),IF(M2916="","",1))))</f>
        <v/>
      </c>
    </row>
    <row r="2917" spans="2:20" ht="19.5" customHeight="1" x14ac:dyDescent="0.2">
      <c r="B2917" s="62"/>
      <c r="C2917" s="63"/>
      <c r="D2917" s="9"/>
      <c r="E2917" s="83"/>
      <c r="F2917" s="93"/>
      <c r="G2917" s="84"/>
      <c r="H2917" s="85"/>
      <c r="I2917" s="85"/>
      <c r="J2917" s="85"/>
      <c r="K2917" s="86"/>
      <c r="M2917" s="32" t="str">
        <f t="shared" si="272"/>
        <v/>
      </c>
      <c r="N2917" s="111" t="str">
        <f t="shared" si="273"/>
        <v/>
      </c>
      <c r="O2917" s="44" t="str">
        <f t="shared" si="277"/>
        <v/>
      </c>
      <c r="P2917" s="71" t="str">
        <f t="shared" si="274"/>
        <v/>
      </c>
      <c r="Q2917" s="29" t="str">
        <f t="shared" si="275"/>
        <v/>
      </c>
      <c r="R2917" s="70" t="str">
        <f>IF(E2917="","",IF(Q2917="","",IFERROR(VLOOKUP(M2917,point3[],2,FALSE),1)))</f>
        <v/>
      </c>
      <c r="S2917" s="66" t="str">
        <f t="shared" si="276"/>
        <v/>
      </c>
      <c r="T2917" s="30" t="str">
        <f>IF(E2917="","",IF(S2917="","",IFERROR(VLOOKUP(M2917,point3[],2,FALSE),IF(M2917="","",1))))</f>
        <v/>
      </c>
    </row>
    <row r="2918" spans="2:20" ht="19.5" customHeight="1" x14ac:dyDescent="0.2">
      <c r="B2918" s="62"/>
      <c r="C2918" s="63"/>
      <c r="D2918" s="9"/>
      <c r="E2918" s="83"/>
      <c r="F2918" s="93"/>
      <c r="G2918" s="84"/>
      <c r="H2918" s="85"/>
      <c r="I2918" s="85"/>
      <c r="J2918" s="85"/>
      <c r="K2918" s="86"/>
      <c r="M2918" s="32" t="str">
        <f t="shared" si="272"/>
        <v/>
      </c>
      <c r="N2918" s="111" t="str">
        <f t="shared" si="273"/>
        <v/>
      </c>
      <c r="O2918" s="44" t="str">
        <f t="shared" si="277"/>
        <v/>
      </c>
      <c r="P2918" s="71" t="str">
        <f t="shared" si="274"/>
        <v/>
      </c>
      <c r="Q2918" s="29" t="str">
        <f t="shared" si="275"/>
        <v/>
      </c>
      <c r="R2918" s="70" t="str">
        <f>IF(E2918="","",IF(Q2918="","",IFERROR(VLOOKUP(M2918,point3[],2,FALSE),1)))</f>
        <v/>
      </c>
      <c r="S2918" s="66" t="str">
        <f t="shared" si="276"/>
        <v/>
      </c>
      <c r="T2918" s="30" t="str">
        <f>IF(E2918="","",IF(S2918="","",IFERROR(VLOOKUP(M2918,point3[],2,FALSE),IF(M2918="","",1))))</f>
        <v/>
      </c>
    </row>
    <row r="2919" spans="2:20" ht="19.5" customHeight="1" x14ac:dyDescent="0.2">
      <c r="B2919" s="62"/>
      <c r="C2919" s="63"/>
      <c r="D2919" s="9"/>
      <c r="E2919" s="83"/>
      <c r="F2919" s="93"/>
      <c r="G2919" s="84"/>
      <c r="H2919" s="85"/>
      <c r="I2919" s="85"/>
      <c r="J2919" s="85"/>
      <c r="K2919" s="86"/>
      <c r="M2919" s="32" t="str">
        <f t="shared" si="272"/>
        <v/>
      </c>
      <c r="N2919" s="111" t="str">
        <f t="shared" si="273"/>
        <v/>
      </c>
      <c r="O2919" s="44" t="str">
        <f t="shared" si="277"/>
        <v/>
      </c>
      <c r="P2919" s="71" t="str">
        <f t="shared" si="274"/>
        <v/>
      </c>
      <c r="Q2919" s="29" t="str">
        <f t="shared" si="275"/>
        <v/>
      </c>
      <c r="R2919" s="70" t="str">
        <f>IF(E2919="","",IF(Q2919="","",IFERROR(VLOOKUP(M2919,point3[],2,FALSE),1)))</f>
        <v/>
      </c>
      <c r="S2919" s="66" t="str">
        <f t="shared" si="276"/>
        <v/>
      </c>
      <c r="T2919" s="30" t="str">
        <f>IF(E2919="","",IF(S2919="","",IFERROR(VLOOKUP(M2919,point3[],2,FALSE),IF(M2919="","",1))))</f>
        <v/>
      </c>
    </row>
    <row r="2920" spans="2:20" ht="19.5" customHeight="1" x14ac:dyDescent="0.2">
      <c r="B2920" s="62"/>
      <c r="C2920" s="63"/>
      <c r="D2920" s="9"/>
      <c r="E2920" s="83"/>
      <c r="F2920" s="93"/>
      <c r="G2920" s="84"/>
      <c r="H2920" s="85"/>
      <c r="I2920" s="85"/>
      <c r="J2920" s="85"/>
      <c r="K2920" s="86"/>
      <c r="M2920" s="32" t="str">
        <f t="shared" si="272"/>
        <v/>
      </c>
      <c r="N2920" s="111" t="str">
        <f t="shared" si="273"/>
        <v/>
      </c>
      <c r="O2920" s="44" t="str">
        <f t="shared" si="277"/>
        <v/>
      </c>
      <c r="P2920" s="71" t="str">
        <f t="shared" si="274"/>
        <v/>
      </c>
      <c r="Q2920" s="29" t="str">
        <f t="shared" si="275"/>
        <v/>
      </c>
      <c r="R2920" s="70" t="str">
        <f>IF(E2920="","",IF(Q2920="","",IFERROR(VLOOKUP(M2920,point3[],2,FALSE),1)))</f>
        <v/>
      </c>
      <c r="S2920" s="66" t="str">
        <f t="shared" si="276"/>
        <v/>
      </c>
      <c r="T2920" s="30" t="str">
        <f>IF(E2920="","",IF(S2920="","",IFERROR(VLOOKUP(M2920,point3[],2,FALSE),IF(M2920="","",1))))</f>
        <v/>
      </c>
    </row>
    <row r="2921" spans="2:20" ht="19.5" customHeight="1" x14ac:dyDescent="0.2">
      <c r="B2921" s="62"/>
      <c r="C2921" s="63"/>
      <c r="D2921" s="9"/>
      <c r="E2921" s="83"/>
      <c r="F2921" s="93"/>
      <c r="G2921" s="84"/>
      <c r="H2921" s="85"/>
      <c r="I2921" s="85"/>
      <c r="J2921" s="85"/>
      <c r="K2921" s="86"/>
      <c r="M2921" s="32" t="str">
        <f t="shared" si="272"/>
        <v/>
      </c>
      <c r="N2921" s="111" t="str">
        <f t="shared" si="273"/>
        <v/>
      </c>
      <c r="O2921" s="44" t="str">
        <f t="shared" si="277"/>
        <v/>
      </c>
      <c r="P2921" s="71" t="str">
        <f t="shared" si="274"/>
        <v/>
      </c>
      <c r="Q2921" s="29" t="str">
        <f t="shared" si="275"/>
        <v/>
      </c>
      <c r="R2921" s="70" t="str">
        <f>IF(E2921="","",IF(Q2921="","",IFERROR(VLOOKUP(M2921,point3[],2,FALSE),1)))</f>
        <v/>
      </c>
      <c r="S2921" s="66" t="str">
        <f t="shared" si="276"/>
        <v/>
      </c>
      <c r="T2921" s="30" t="str">
        <f>IF(E2921="","",IF(S2921="","",IFERROR(VLOOKUP(M2921,point3[],2,FALSE),IF(M2921="","",1))))</f>
        <v/>
      </c>
    </row>
    <row r="2922" spans="2:20" ht="19.5" customHeight="1" x14ac:dyDescent="0.2">
      <c r="B2922" s="62"/>
      <c r="C2922" s="63"/>
      <c r="D2922" s="9"/>
      <c r="E2922" s="83"/>
      <c r="F2922" s="93"/>
      <c r="G2922" s="84"/>
      <c r="H2922" s="85"/>
      <c r="I2922" s="85"/>
      <c r="J2922" s="85"/>
      <c r="K2922" s="86"/>
      <c r="M2922" s="32" t="str">
        <f t="shared" si="272"/>
        <v/>
      </c>
      <c r="N2922" s="111" t="str">
        <f t="shared" si="273"/>
        <v/>
      </c>
      <c r="O2922" s="44" t="str">
        <f t="shared" si="277"/>
        <v/>
      </c>
      <c r="P2922" s="71" t="str">
        <f t="shared" si="274"/>
        <v/>
      </c>
      <c r="Q2922" s="29" t="str">
        <f t="shared" si="275"/>
        <v/>
      </c>
      <c r="R2922" s="70" t="str">
        <f>IF(E2922="","",IF(Q2922="","",IFERROR(VLOOKUP(M2922,point3[],2,FALSE),1)))</f>
        <v/>
      </c>
      <c r="S2922" s="66" t="str">
        <f t="shared" si="276"/>
        <v/>
      </c>
      <c r="T2922" s="30" t="str">
        <f>IF(E2922="","",IF(S2922="","",IFERROR(VLOOKUP(M2922,point3[],2,FALSE),IF(M2922="","",1))))</f>
        <v/>
      </c>
    </row>
    <row r="2923" spans="2:20" ht="19.5" customHeight="1" x14ac:dyDescent="0.2">
      <c r="B2923" s="62"/>
      <c r="C2923" s="63"/>
      <c r="D2923" s="9"/>
      <c r="E2923" s="83"/>
      <c r="F2923" s="93"/>
      <c r="G2923" s="84"/>
      <c r="H2923" s="85"/>
      <c r="I2923" s="85"/>
      <c r="J2923" s="85"/>
      <c r="K2923" s="86"/>
      <c r="M2923" s="32" t="str">
        <f t="shared" si="272"/>
        <v/>
      </c>
      <c r="N2923" s="111" t="str">
        <f t="shared" si="273"/>
        <v/>
      </c>
      <c r="O2923" s="44" t="str">
        <f t="shared" si="277"/>
        <v/>
      </c>
      <c r="P2923" s="71" t="str">
        <f t="shared" si="274"/>
        <v/>
      </c>
      <c r="Q2923" s="29" t="str">
        <f t="shared" si="275"/>
        <v/>
      </c>
      <c r="R2923" s="70" t="str">
        <f>IF(E2923="","",IF(Q2923="","",IFERROR(VLOOKUP(M2923,point3[],2,FALSE),1)))</f>
        <v/>
      </c>
      <c r="S2923" s="66" t="str">
        <f t="shared" si="276"/>
        <v/>
      </c>
      <c r="T2923" s="30" t="str">
        <f>IF(E2923="","",IF(S2923="","",IFERROR(VLOOKUP(M2923,point3[],2,FALSE),IF(M2923="","",1))))</f>
        <v/>
      </c>
    </row>
    <row r="2924" spans="2:20" ht="19.5" customHeight="1" x14ac:dyDescent="0.2">
      <c r="B2924" s="62"/>
      <c r="C2924" s="63"/>
      <c r="D2924" s="9"/>
      <c r="E2924" s="83"/>
      <c r="F2924" s="93"/>
      <c r="G2924" s="84"/>
      <c r="H2924" s="85"/>
      <c r="I2924" s="85"/>
      <c r="J2924" s="85"/>
      <c r="K2924" s="86"/>
      <c r="M2924" s="33" t="str">
        <f t="shared" si="272"/>
        <v/>
      </c>
      <c r="N2924" s="111" t="str">
        <f t="shared" si="273"/>
        <v/>
      </c>
      <c r="O2924" s="45" t="str">
        <f t="shared" si="277"/>
        <v/>
      </c>
      <c r="P2924" s="71" t="str">
        <f t="shared" si="274"/>
        <v/>
      </c>
      <c r="Q2924" s="29" t="str">
        <f t="shared" si="275"/>
        <v/>
      </c>
      <c r="R2924" s="70" t="str">
        <f>IF(E2924="","",IF(Q2924="","",IFERROR(VLOOKUP(M2924,point3[],2,FALSE),1)))</f>
        <v/>
      </c>
      <c r="S2924" s="66" t="str">
        <f t="shared" si="276"/>
        <v/>
      </c>
      <c r="T2924" s="30" t="str">
        <f>IF(E2924="","",IF(S2924="","",IFERROR(VLOOKUP(M2924,point3[],2,FALSE),IF(M2924="","",1))))</f>
        <v/>
      </c>
    </row>
    <row r="2925" spans="2:20" ht="19.5" customHeight="1" x14ac:dyDescent="0.2">
      <c r="B2925" s="62"/>
      <c r="C2925" s="63"/>
      <c r="D2925" s="9"/>
      <c r="E2925" s="83"/>
      <c r="F2925" s="93"/>
      <c r="G2925" s="84"/>
      <c r="H2925" s="85"/>
      <c r="I2925" s="85"/>
      <c r="J2925" s="85"/>
      <c r="K2925" s="86"/>
      <c r="M2925" s="32" t="str">
        <f t="shared" si="272"/>
        <v/>
      </c>
      <c r="N2925" s="111" t="str">
        <f t="shared" si="273"/>
        <v/>
      </c>
      <c r="O2925" s="44" t="str">
        <f t="shared" si="277"/>
        <v/>
      </c>
      <c r="P2925" s="71" t="str">
        <f t="shared" si="274"/>
        <v/>
      </c>
      <c r="Q2925" s="29" t="str">
        <f t="shared" si="275"/>
        <v/>
      </c>
      <c r="R2925" s="70" t="str">
        <f>IF(E2925="","",IF(Q2925="","",IFERROR(VLOOKUP(M2925,point3[],2,FALSE),1)))</f>
        <v/>
      </c>
      <c r="S2925" s="66" t="str">
        <f t="shared" si="276"/>
        <v/>
      </c>
      <c r="T2925" s="30" t="str">
        <f>IF(E2925="","",IF(S2925="","",IFERROR(VLOOKUP(M2925,point3[],2,FALSE),IF(M2925="","",1))))</f>
        <v/>
      </c>
    </row>
    <row r="2926" spans="2:20" ht="19.5" customHeight="1" x14ac:dyDescent="0.2">
      <c r="B2926" s="62"/>
      <c r="C2926" s="63"/>
      <c r="D2926" s="9"/>
      <c r="E2926" s="83"/>
      <c r="F2926" s="93"/>
      <c r="G2926" s="84"/>
      <c r="H2926" s="85"/>
      <c r="I2926" s="85"/>
      <c r="J2926" s="85"/>
      <c r="K2926" s="86"/>
      <c r="M2926" s="32" t="str">
        <f t="shared" si="272"/>
        <v/>
      </c>
      <c r="N2926" s="111" t="str">
        <f t="shared" si="273"/>
        <v/>
      </c>
      <c r="O2926" s="44" t="str">
        <f t="shared" si="277"/>
        <v/>
      </c>
      <c r="P2926" s="71" t="str">
        <f t="shared" si="274"/>
        <v/>
      </c>
      <c r="Q2926" s="29" t="str">
        <f t="shared" si="275"/>
        <v/>
      </c>
      <c r="R2926" s="70" t="str">
        <f>IF(E2926="","",IF(Q2926="","",IFERROR(VLOOKUP(M2926,point3[],2,FALSE),1)))</f>
        <v/>
      </c>
      <c r="S2926" s="66" t="str">
        <f t="shared" si="276"/>
        <v/>
      </c>
      <c r="T2926" s="30" t="str">
        <f>IF(E2926="","",IF(S2926="","",IFERROR(VLOOKUP(M2926,point3[],2,FALSE),IF(M2926="","",1))))</f>
        <v/>
      </c>
    </row>
    <row r="2927" spans="2:20" ht="19.5" customHeight="1" x14ac:dyDescent="0.2">
      <c r="B2927" s="62"/>
      <c r="C2927" s="63"/>
      <c r="D2927" s="9"/>
      <c r="E2927" s="83"/>
      <c r="F2927" s="93"/>
      <c r="G2927" s="84"/>
      <c r="H2927" s="85"/>
      <c r="I2927" s="85"/>
      <c r="J2927" s="85"/>
      <c r="K2927" s="86"/>
      <c r="M2927" s="32" t="str">
        <f t="shared" si="272"/>
        <v/>
      </c>
      <c r="N2927" s="111" t="str">
        <f t="shared" si="273"/>
        <v/>
      </c>
      <c r="O2927" s="44" t="str">
        <f t="shared" si="277"/>
        <v/>
      </c>
      <c r="P2927" s="71" t="str">
        <f t="shared" si="274"/>
        <v/>
      </c>
      <c r="Q2927" s="29" t="str">
        <f t="shared" si="275"/>
        <v/>
      </c>
      <c r="R2927" s="70" t="str">
        <f>IF(E2927="","",IF(Q2927="","",IFERROR(VLOOKUP(M2927,point3[],2,FALSE),1)))</f>
        <v/>
      </c>
      <c r="S2927" s="66" t="str">
        <f t="shared" si="276"/>
        <v/>
      </c>
      <c r="T2927" s="30" t="str">
        <f>IF(E2927="","",IF(S2927="","",IFERROR(VLOOKUP(M2927,point3[],2,FALSE),IF(M2927="","",1))))</f>
        <v/>
      </c>
    </row>
    <row r="2928" spans="2:20" ht="19.5" customHeight="1" x14ac:dyDescent="0.2">
      <c r="B2928" s="62"/>
      <c r="C2928" s="63"/>
      <c r="D2928" s="9"/>
      <c r="E2928" s="83"/>
      <c r="F2928" s="93"/>
      <c r="G2928" s="84"/>
      <c r="H2928" s="85"/>
      <c r="I2928" s="85"/>
      <c r="J2928" s="85"/>
      <c r="K2928" s="86"/>
      <c r="M2928" s="32" t="str">
        <f t="shared" si="272"/>
        <v/>
      </c>
      <c r="N2928" s="111" t="str">
        <f t="shared" si="273"/>
        <v/>
      </c>
      <c r="O2928" s="44" t="str">
        <f t="shared" si="277"/>
        <v/>
      </c>
      <c r="P2928" s="71" t="str">
        <f t="shared" si="274"/>
        <v/>
      </c>
      <c r="Q2928" s="29" t="str">
        <f t="shared" si="275"/>
        <v/>
      </c>
      <c r="R2928" s="70" t="str">
        <f>IF(E2928="","",IF(Q2928="","",IFERROR(VLOOKUP(M2928,point3[],2,FALSE),1)))</f>
        <v/>
      </c>
      <c r="S2928" s="66" t="str">
        <f t="shared" si="276"/>
        <v/>
      </c>
      <c r="T2928" s="30" t="str">
        <f>IF(E2928="","",IF(S2928="","",IFERROR(VLOOKUP(M2928,point3[],2,FALSE),IF(M2928="","",1))))</f>
        <v/>
      </c>
    </row>
    <row r="2929" spans="2:20" ht="19.5" customHeight="1" x14ac:dyDescent="0.2">
      <c r="B2929" s="62"/>
      <c r="C2929" s="63"/>
      <c r="D2929" s="9"/>
      <c r="E2929" s="83"/>
      <c r="F2929" s="93"/>
      <c r="G2929" s="84"/>
      <c r="H2929" s="85"/>
      <c r="I2929" s="85"/>
      <c r="J2929" s="85"/>
      <c r="K2929" s="86"/>
      <c r="M2929" s="32" t="str">
        <f t="shared" si="272"/>
        <v/>
      </c>
      <c r="N2929" s="111" t="str">
        <f t="shared" si="273"/>
        <v/>
      </c>
      <c r="O2929" s="44" t="str">
        <f t="shared" si="277"/>
        <v/>
      </c>
      <c r="P2929" s="71" t="str">
        <f t="shared" si="274"/>
        <v/>
      </c>
      <c r="Q2929" s="29" t="str">
        <f t="shared" si="275"/>
        <v/>
      </c>
      <c r="R2929" s="70" t="str">
        <f>IF(E2929="","",IF(Q2929="","",IFERROR(VLOOKUP(M2929,point3[],2,FALSE),1)))</f>
        <v/>
      </c>
      <c r="S2929" s="66" t="str">
        <f t="shared" si="276"/>
        <v/>
      </c>
      <c r="T2929" s="30" t="str">
        <f>IF(E2929="","",IF(S2929="","",IFERROR(VLOOKUP(M2929,point3[],2,FALSE),IF(M2929="","",1))))</f>
        <v/>
      </c>
    </row>
    <row r="2930" spans="2:20" ht="19.5" customHeight="1" x14ac:dyDescent="0.2">
      <c r="B2930" s="62"/>
      <c r="C2930" s="63"/>
      <c r="D2930" s="9"/>
      <c r="E2930" s="83"/>
      <c r="F2930" s="93"/>
      <c r="G2930" s="84"/>
      <c r="H2930" s="85"/>
      <c r="I2930" s="85"/>
      <c r="J2930" s="85"/>
      <c r="K2930" s="86"/>
      <c r="M2930" s="32" t="str">
        <f t="shared" si="272"/>
        <v/>
      </c>
      <c r="N2930" s="111" t="str">
        <f t="shared" si="273"/>
        <v/>
      </c>
      <c r="O2930" s="44" t="str">
        <f t="shared" si="277"/>
        <v/>
      </c>
      <c r="P2930" s="71" t="str">
        <f t="shared" si="274"/>
        <v/>
      </c>
      <c r="Q2930" s="29" t="str">
        <f t="shared" si="275"/>
        <v/>
      </c>
      <c r="R2930" s="70" t="str">
        <f>IF(E2930="","",IF(Q2930="","",IFERROR(VLOOKUP(M2930,point3[],2,FALSE),1)))</f>
        <v/>
      </c>
      <c r="S2930" s="66" t="str">
        <f t="shared" si="276"/>
        <v/>
      </c>
      <c r="T2930" s="30" t="str">
        <f>IF(E2930="","",IF(S2930="","",IFERROR(VLOOKUP(M2930,point3[],2,FALSE),IF(M2930="","",1))))</f>
        <v/>
      </c>
    </row>
    <row r="2931" spans="2:20" ht="19.5" customHeight="1" x14ac:dyDescent="0.2">
      <c r="B2931" s="62"/>
      <c r="C2931" s="63"/>
      <c r="D2931" s="9"/>
      <c r="E2931" s="83"/>
      <c r="F2931" s="93"/>
      <c r="G2931" s="84"/>
      <c r="H2931" s="85"/>
      <c r="I2931" s="85"/>
      <c r="J2931" s="85"/>
      <c r="K2931" s="86"/>
      <c r="M2931" s="32" t="str">
        <f t="shared" si="272"/>
        <v/>
      </c>
      <c r="N2931" s="111" t="str">
        <f t="shared" si="273"/>
        <v/>
      </c>
      <c r="O2931" s="44" t="str">
        <f t="shared" si="277"/>
        <v/>
      </c>
      <c r="P2931" s="71" t="str">
        <f t="shared" si="274"/>
        <v/>
      </c>
      <c r="Q2931" s="29" t="str">
        <f t="shared" si="275"/>
        <v/>
      </c>
      <c r="R2931" s="70" t="str">
        <f>IF(E2931="","",IF(Q2931="","",IFERROR(VLOOKUP(M2931,point3[],2,FALSE),1)))</f>
        <v/>
      </c>
      <c r="S2931" s="66" t="str">
        <f t="shared" si="276"/>
        <v/>
      </c>
      <c r="T2931" s="30" t="str">
        <f>IF(E2931="","",IF(S2931="","",IFERROR(VLOOKUP(M2931,point3[],2,FALSE),IF(M2931="","",1))))</f>
        <v/>
      </c>
    </row>
    <row r="2932" spans="2:20" ht="19.5" customHeight="1" x14ac:dyDescent="0.2">
      <c r="B2932" s="62"/>
      <c r="C2932" s="63"/>
      <c r="D2932" s="9"/>
      <c r="E2932" s="83"/>
      <c r="F2932" s="93"/>
      <c r="G2932" s="84"/>
      <c r="H2932" s="85"/>
      <c r="I2932" s="85"/>
      <c r="J2932" s="85"/>
      <c r="K2932" s="86"/>
      <c r="M2932" s="32" t="str">
        <f t="shared" si="272"/>
        <v/>
      </c>
      <c r="N2932" s="111" t="str">
        <f t="shared" si="273"/>
        <v/>
      </c>
      <c r="O2932" s="44" t="str">
        <f t="shared" si="277"/>
        <v/>
      </c>
      <c r="P2932" s="71" t="str">
        <f t="shared" si="274"/>
        <v/>
      </c>
      <c r="Q2932" s="29" t="str">
        <f t="shared" si="275"/>
        <v/>
      </c>
      <c r="R2932" s="70" t="str">
        <f>IF(E2932="","",IF(Q2932="","",IFERROR(VLOOKUP(M2932,point3[],2,FALSE),1)))</f>
        <v/>
      </c>
      <c r="S2932" s="66" t="str">
        <f t="shared" si="276"/>
        <v/>
      </c>
      <c r="T2932" s="30" t="str">
        <f>IF(E2932="","",IF(S2932="","",IFERROR(VLOOKUP(M2932,point3[],2,FALSE),IF(M2932="","",1))))</f>
        <v/>
      </c>
    </row>
    <row r="2933" spans="2:20" ht="19.5" customHeight="1" x14ac:dyDescent="0.2">
      <c r="B2933" s="62"/>
      <c r="C2933" s="63"/>
      <c r="D2933" s="9"/>
      <c r="E2933" s="83"/>
      <c r="F2933" s="93"/>
      <c r="G2933" s="84"/>
      <c r="H2933" s="85"/>
      <c r="I2933" s="85"/>
      <c r="J2933" s="85"/>
      <c r="K2933" s="86"/>
      <c r="M2933" s="32" t="str">
        <f t="shared" si="272"/>
        <v/>
      </c>
      <c r="N2933" s="111" t="str">
        <f t="shared" si="273"/>
        <v/>
      </c>
      <c r="O2933" s="44" t="str">
        <f t="shared" si="277"/>
        <v/>
      </c>
      <c r="P2933" s="71" t="str">
        <f t="shared" si="274"/>
        <v/>
      </c>
      <c r="Q2933" s="29" t="str">
        <f t="shared" si="275"/>
        <v/>
      </c>
      <c r="R2933" s="70" t="str">
        <f>IF(E2933="","",IF(Q2933="","",IFERROR(VLOOKUP(M2933,point3[],2,FALSE),1)))</f>
        <v/>
      </c>
      <c r="S2933" s="66" t="str">
        <f t="shared" si="276"/>
        <v/>
      </c>
      <c r="T2933" s="30" t="str">
        <f>IF(E2933="","",IF(S2933="","",IFERROR(VLOOKUP(M2933,point3[],2,FALSE),IF(M2933="","",1))))</f>
        <v/>
      </c>
    </row>
    <row r="2934" spans="2:20" ht="19.5" customHeight="1" x14ac:dyDescent="0.2">
      <c r="B2934" s="62"/>
      <c r="C2934" s="63"/>
      <c r="D2934" s="9"/>
      <c r="E2934" s="83"/>
      <c r="F2934" s="93"/>
      <c r="G2934" s="84"/>
      <c r="H2934" s="85"/>
      <c r="I2934" s="85"/>
      <c r="J2934" s="85"/>
      <c r="K2934" s="86"/>
      <c r="M2934" s="32" t="str">
        <f t="shared" si="272"/>
        <v/>
      </c>
      <c r="N2934" s="111" t="str">
        <f t="shared" si="273"/>
        <v/>
      </c>
      <c r="O2934" s="44" t="str">
        <f t="shared" si="277"/>
        <v/>
      </c>
      <c r="P2934" s="71" t="str">
        <f t="shared" si="274"/>
        <v/>
      </c>
      <c r="Q2934" s="29" t="str">
        <f t="shared" si="275"/>
        <v/>
      </c>
      <c r="R2934" s="70" t="str">
        <f>IF(E2934="","",IF(Q2934="","",IFERROR(VLOOKUP(M2934,point3[],2,FALSE),1)))</f>
        <v/>
      </c>
      <c r="S2934" s="66" t="str">
        <f t="shared" si="276"/>
        <v/>
      </c>
      <c r="T2934" s="30" t="str">
        <f>IF(E2934="","",IF(S2934="","",IFERROR(VLOOKUP(M2934,point3[],2,FALSE),IF(M2934="","",1))))</f>
        <v/>
      </c>
    </row>
    <row r="2935" spans="2:20" ht="19.5" customHeight="1" x14ac:dyDescent="0.2">
      <c r="B2935" s="62"/>
      <c r="C2935" s="63"/>
      <c r="D2935" s="9"/>
      <c r="E2935" s="83"/>
      <c r="F2935" s="93"/>
      <c r="G2935" s="84"/>
      <c r="H2935" s="85"/>
      <c r="I2935" s="85"/>
      <c r="J2935" s="85"/>
      <c r="K2935" s="86"/>
      <c r="M2935" s="32" t="str">
        <f t="shared" si="272"/>
        <v/>
      </c>
      <c r="N2935" s="111" t="str">
        <f t="shared" si="273"/>
        <v/>
      </c>
      <c r="O2935" s="44" t="str">
        <f t="shared" si="277"/>
        <v/>
      </c>
      <c r="P2935" s="71" t="str">
        <f t="shared" si="274"/>
        <v/>
      </c>
      <c r="Q2935" s="29" t="str">
        <f t="shared" si="275"/>
        <v/>
      </c>
      <c r="R2935" s="70" t="str">
        <f>IF(E2935="","",IF(Q2935="","",IFERROR(VLOOKUP(M2935,point3[],2,FALSE),1)))</f>
        <v/>
      </c>
      <c r="S2935" s="66" t="str">
        <f t="shared" si="276"/>
        <v/>
      </c>
      <c r="T2935" s="30" t="str">
        <f>IF(E2935="","",IF(S2935="","",IFERROR(VLOOKUP(M2935,point3[],2,FALSE),IF(M2935="","",1))))</f>
        <v/>
      </c>
    </row>
    <row r="2936" spans="2:20" ht="19.5" customHeight="1" x14ac:dyDescent="0.2">
      <c r="B2936" s="62"/>
      <c r="C2936" s="63"/>
      <c r="D2936" s="9"/>
      <c r="E2936" s="83"/>
      <c r="F2936" s="93"/>
      <c r="G2936" s="84"/>
      <c r="H2936" s="85"/>
      <c r="I2936" s="85"/>
      <c r="J2936" s="85"/>
      <c r="K2936" s="86"/>
      <c r="M2936" s="32" t="str">
        <f t="shared" si="272"/>
        <v/>
      </c>
      <c r="N2936" s="111" t="str">
        <f t="shared" si="273"/>
        <v/>
      </c>
      <c r="O2936" s="44" t="str">
        <f t="shared" si="277"/>
        <v/>
      </c>
      <c r="P2936" s="71" t="str">
        <f t="shared" si="274"/>
        <v/>
      </c>
      <c r="Q2936" s="29" t="str">
        <f t="shared" si="275"/>
        <v/>
      </c>
      <c r="R2936" s="70" t="str">
        <f>IF(E2936="","",IF(Q2936="","",IFERROR(VLOOKUP(M2936,point3[],2,FALSE),1)))</f>
        <v/>
      </c>
      <c r="S2936" s="66" t="str">
        <f t="shared" si="276"/>
        <v/>
      </c>
      <c r="T2936" s="30" t="str">
        <f>IF(E2936="","",IF(S2936="","",IFERROR(VLOOKUP(M2936,point3[],2,FALSE),IF(M2936="","",1))))</f>
        <v/>
      </c>
    </row>
    <row r="2937" spans="2:20" ht="19.5" customHeight="1" x14ac:dyDescent="0.2">
      <c r="B2937" s="62"/>
      <c r="C2937" s="63"/>
      <c r="D2937" s="9"/>
      <c r="E2937" s="83"/>
      <c r="F2937" s="93"/>
      <c r="G2937" s="84"/>
      <c r="H2937" s="85"/>
      <c r="I2937" s="85"/>
      <c r="J2937" s="85"/>
      <c r="K2937" s="86"/>
      <c r="M2937" s="32" t="str">
        <f t="shared" si="272"/>
        <v/>
      </c>
      <c r="N2937" s="111" t="str">
        <f t="shared" si="273"/>
        <v/>
      </c>
      <c r="O2937" s="44" t="str">
        <f t="shared" si="277"/>
        <v/>
      </c>
      <c r="P2937" s="71" t="str">
        <f t="shared" si="274"/>
        <v/>
      </c>
      <c r="Q2937" s="29" t="str">
        <f t="shared" si="275"/>
        <v/>
      </c>
      <c r="R2937" s="70" t="str">
        <f>IF(E2937="","",IF(Q2937="","",IFERROR(VLOOKUP(M2937,point3[],2,FALSE),1)))</f>
        <v/>
      </c>
      <c r="S2937" s="66" t="str">
        <f t="shared" si="276"/>
        <v/>
      </c>
      <c r="T2937" s="30" t="str">
        <f>IF(E2937="","",IF(S2937="","",IFERROR(VLOOKUP(M2937,point3[],2,FALSE),IF(M2937="","",1))))</f>
        <v/>
      </c>
    </row>
    <row r="2938" spans="2:20" ht="19.5" customHeight="1" x14ac:dyDescent="0.2">
      <c r="B2938" s="62"/>
      <c r="C2938" s="63"/>
      <c r="D2938" s="9"/>
      <c r="E2938" s="83"/>
      <c r="F2938" s="93"/>
      <c r="G2938" s="84"/>
      <c r="H2938" s="85"/>
      <c r="I2938" s="85"/>
      <c r="J2938" s="85"/>
      <c r="K2938" s="86"/>
      <c r="M2938" s="32" t="str">
        <f t="shared" si="272"/>
        <v/>
      </c>
      <c r="N2938" s="111" t="str">
        <f t="shared" si="273"/>
        <v/>
      </c>
      <c r="O2938" s="44" t="str">
        <f t="shared" si="277"/>
        <v/>
      </c>
      <c r="P2938" s="71" t="str">
        <f t="shared" si="274"/>
        <v/>
      </c>
      <c r="Q2938" s="29" t="str">
        <f t="shared" si="275"/>
        <v/>
      </c>
      <c r="R2938" s="70" t="str">
        <f>IF(E2938="","",IF(Q2938="","",IFERROR(VLOOKUP(M2938,point3[],2,FALSE),1)))</f>
        <v/>
      </c>
      <c r="S2938" s="66" t="str">
        <f t="shared" si="276"/>
        <v/>
      </c>
      <c r="T2938" s="30" t="str">
        <f>IF(E2938="","",IF(S2938="","",IFERROR(VLOOKUP(M2938,point3[],2,FALSE),IF(M2938="","",1))))</f>
        <v/>
      </c>
    </row>
    <row r="2939" spans="2:20" ht="19.5" customHeight="1" x14ac:dyDescent="0.2">
      <c r="B2939" s="62"/>
      <c r="C2939" s="63"/>
      <c r="D2939" s="9"/>
      <c r="E2939" s="83"/>
      <c r="F2939" s="93"/>
      <c r="G2939" s="84"/>
      <c r="H2939" s="85"/>
      <c r="I2939" s="85"/>
      <c r="J2939" s="85"/>
      <c r="K2939" s="86"/>
      <c r="M2939" s="32" t="str">
        <f t="shared" si="272"/>
        <v/>
      </c>
      <c r="N2939" s="111" t="str">
        <f t="shared" si="273"/>
        <v/>
      </c>
      <c r="O2939" s="44" t="str">
        <f t="shared" si="277"/>
        <v/>
      </c>
      <c r="P2939" s="71" t="str">
        <f t="shared" si="274"/>
        <v/>
      </c>
      <c r="Q2939" s="29" t="str">
        <f t="shared" si="275"/>
        <v/>
      </c>
      <c r="R2939" s="70" t="str">
        <f>IF(E2939="","",IF(Q2939="","",IFERROR(VLOOKUP(M2939,point3[],2,FALSE),1)))</f>
        <v/>
      </c>
      <c r="S2939" s="66" t="str">
        <f t="shared" si="276"/>
        <v/>
      </c>
      <c r="T2939" s="30" t="str">
        <f>IF(E2939="","",IF(S2939="","",IFERROR(VLOOKUP(M2939,point3[],2,FALSE),IF(M2939="","",1))))</f>
        <v/>
      </c>
    </row>
    <row r="2940" spans="2:20" ht="19.5" customHeight="1" x14ac:dyDescent="0.2">
      <c r="B2940" s="62"/>
      <c r="C2940" s="63"/>
      <c r="D2940" s="9"/>
      <c r="E2940" s="83"/>
      <c r="F2940" s="93"/>
      <c r="G2940" s="84"/>
      <c r="H2940" s="85"/>
      <c r="I2940" s="85"/>
      <c r="J2940" s="85"/>
      <c r="K2940" s="86"/>
      <c r="M2940" s="32" t="str">
        <f t="shared" si="272"/>
        <v/>
      </c>
      <c r="N2940" s="111" t="str">
        <f t="shared" si="273"/>
        <v/>
      </c>
      <c r="O2940" s="44" t="str">
        <f t="shared" si="277"/>
        <v/>
      </c>
      <c r="P2940" s="71" t="str">
        <f t="shared" si="274"/>
        <v/>
      </c>
      <c r="Q2940" s="29" t="str">
        <f t="shared" si="275"/>
        <v/>
      </c>
      <c r="R2940" s="70" t="str">
        <f>IF(E2940="","",IF(Q2940="","",IFERROR(VLOOKUP(M2940,point3[],2,FALSE),1)))</f>
        <v/>
      </c>
      <c r="S2940" s="66" t="str">
        <f t="shared" si="276"/>
        <v/>
      </c>
      <c r="T2940" s="30" t="str">
        <f>IF(E2940="","",IF(S2940="","",IFERROR(VLOOKUP(M2940,point3[],2,FALSE),IF(M2940="","",1))))</f>
        <v/>
      </c>
    </row>
    <row r="2941" spans="2:20" ht="19.5" customHeight="1" x14ac:dyDescent="0.2">
      <c r="B2941" s="62"/>
      <c r="C2941" s="63"/>
      <c r="D2941" s="9"/>
      <c r="E2941" s="83"/>
      <c r="F2941" s="93"/>
      <c r="G2941" s="84"/>
      <c r="H2941" s="85"/>
      <c r="I2941" s="85"/>
      <c r="J2941" s="85"/>
      <c r="K2941" s="86"/>
      <c r="M2941" s="32" t="str">
        <f t="shared" si="272"/>
        <v/>
      </c>
      <c r="N2941" s="111" t="str">
        <f t="shared" si="273"/>
        <v/>
      </c>
      <c r="O2941" s="44" t="str">
        <f t="shared" si="277"/>
        <v/>
      </c>
      <c r="P2941" s="71" t="str">
        <f t="shared" si="274"/>
        <v/>
      </c>
      <c r="Q2941" s="29" t="str">
        <f t="shared" si="275"/>
        <v/>
      </c>
      <c r="R2941" s="70" t="str">
        <f>IF(E2941="","",IF(Q2941="","",IFERROR(VLOOKUP(M2941,point3[],2,FALSE),1)))</f>
        <v/>
      </c>
      <c r="S2941" s="66" t="str">
        <f t="shared" si="276"/>
        <v/>
      </c>
      <c r="T2941" s="30" t="str">
        <f>IF(E2941="","",IF(S2941="","",IFERROR(VLOOKUP(M2941,point3[],2,FALSE),IF(M2941="","",1))))</f>
        <v/>
      </c>
    </row>
    <row r="2942" spans="2:20" ht="19.5" customHeight="1" x14ac:dyDescent="0.2">
      <c r="B2942" s="62"/>
      <c r="C2942" s="63"/>
      <c r="D2942" s="9"/>
      <c r="E2942" s="83"/>
      <c r="F2942" s="93"/>
      <c r="G2942" s="84"/>
      <c r="H2942" s="85"/>
      <c r="I2942" s="85"/>
      <c r="J2942" s="85"/>
      <c r="K2942" s="86"/>
      <c r="M2942" s="32" t="str">
        <f t="shared" si="272"/>
        <v/>
      </c>
      <c r="N2942" s="111" t="str">
        <f t="shared" si="273"/>
        <v/>
      </c>
      <c r="O2942" s="44" t="str">
        <f t="shared" si="277"/>
        <v/>
      </c>
      <c r="P2942" s="71" t="str">
        <f t="shared" si="274"/>
        <v/>
      </c>
      <c r="Q2942" s="29" t="str">
        <f t="shared" si="275"/>
        <v/>
      </c>
      <c r="R2942" s="70" t="str">
        <f>IF(E2942="","",IF(Q2942="","",IFERROR(VLOOKUP(M2942,point3[],2,FALSE),1)))</f>
        <v/>
      </c>
      <c r="S2942" s="66" t="str">
        <f t="shared" si="276"/>
        <v/>
      </c>
      <c r="T2942" s="30" t="str">
        <f>IF(E2942="","",IF(S2942="","",IFERROR(VLOOKUP(M2942,point3[],2,FALSE),IF(M2942="","",1))))</f>
        <v/>
      </c>
    </row>
    <row r="2943" spans="2:20" ht="19.5" customHeight="1" x14ac:dyDescent="0.2">
      <c r="B2943" s="62"/>
      <c r="C2943" s="63"/>
      <c r="D2943" s="9"/>
      <c r="E2943" s="83"/>
      <c r="F2943" s="93"/>
      <c r="G2943" s="84"/>
      <c r="H2943" s="85"/>
      <c r="I2943" s="85"/>
      <c r="J2943" s="85"/>
      <c r="K2943" s="86"/>
      <c r="M2943" s="33" t="str">
        <f t="shared" si="272"/>
        <v/>
      </c>
      <c r="N2943" s="111" t="str">
        <f t="shared" si="273"/>
        <v/>
      </c>
      <c r="O2943" s="45" t="str">
        <f t="shared" si="277"/>
        <v/>
      </c>
      <c r="P2943" s="71" t="str">
        <f t="shared" si="274"/>
        <v/>
      </c>
      <c r="Q2943" s="29" t="str">
        <f t="shared" si="275"/>
        <v/>
      </c>
      <c r="R2943" s="70" t="str">
        <f>IF(E2943="","",IF(Q2943="","",IFERROR(VLOOKUP(M2943,point3[],2,FALSE),1)))</f>
        <v/>
      </c>
      <c r="S2943" s="66" t="str">
        <f t="shared" si="276"/>
        <v/>
      </c>
      <c r="T2943" s="30" t="str">
        <f>IF(E2943="","",IF(S2943="","",IFERROR(VLOOKUP(M2943,point3[],2,FALSE),IF(M2943="","",1))))</f>
        <v/>
      </c>
    </row>
    <row r="2944" spans="2:20" ht="19.5" customHeight="1" x14ac:dyDescent="0.2">
      <c r="B2944" s="62"/>
      <c r="C2944" s="63"/>
      <c r="D2944" s="9"/>
      <c r="E2944" s="83"/>
      <c r="F2944" s="93"/>
      <c r="G2944" s="84"/>
      <c r="H2944" s="85"/>
      <c r="I2944" s="85"/>
      <c r="J2944" s="85"/>
      <c r="K2944" s="86"/>
      <c r="M2944" s="32" t="str">
        <f t="shared" si="272"/>
        <v/>
      </c>
      <c r="N2944" s="111" t="str">
        <f t="shared" si="273"/>
        <v/>
      </c>
      <c r="O2944" s="44" t="str">
        <f t="shared" si="277"/>
        <v/>
      </c>
      <c r="P2944" s="71" t="str">
        <f t="shared" si="274"/>
        <v/>
      </c>
      <c r="Q2944" s="29" t="str">
        <f t="shared" si="275"/>
        <v/>
      </c>
      <c r="R2944" s="70" t="str">
        <f>IF(E2944="","",IF(Q2944="","",IFERROR(VLOOKUP(M2944,point3[],2,FALSE),1)))</f>
        <v/>
      </c>
      <c r="S2944" s="66" t="str">
        <f t="shared" si="276"/>
        <v/>
      </c>
      <c r="T2944" s="30" t="str">
        <f>IF(E2944="","",IF(S2944="","",IFERROR(VLOOKUP(M2944,point3[],2,FALSE),IF(M2944="","",1))))</f>
        <v/>
      </c>
    </row>
    <row r="2945" spans="2:20" ht="19.5" customHeight="1" x14ac:dyDescent="0.2">
      <c r="B2945" s="62"/>
      <c r="C2945" s="63"/>
      <c r="D2945" s="9"/>
      <c r="E2945" s="83"/>
      <c r="F2945" s="93"/>
      <c r="G2945" s="84"/>
      <c r="H2945" s="85"/>
      <c r="I2945" s="85"/>
      <c r="J2945" s="85"/>
      <c r="K2945" s="86"/>
      <c r="M2945" s="32" t="str">
        <f t="shared" si="272"/>
        <v/>
      </c>
      <c r="N2945" s="111" t="str">
        <f t="shared" si="273"/>
        <v/>
      </c>
      <c r="O2945" s="44" t="str">
        <f t="shared" si="277"/>
        <v/>
      </c>
      <c r="P2945" s="71" t="str">
        <f t="shared" si="274"/>
        <v/>
      </c>
      <c r="Q2945" s="29" t="str">
        <f t="shared" si="275"/>
        <v/>
      </c>
      <c r="R2945" s="70" t="str">
        <f>IF(E2945="","",IF(Q2945="","",IFERROR(VLOOKUP(M2945,point3[],2,FALSE),1)))</f>
        <v/>
      </c>
      <c r="S2945" s="66" t="str">
        <f t="shared" si="276"/>
        <v/>
      </c>
      <c r="T2945" s="30" t="str">
        <f>IF(E2945="","",IF(S2945="","",IFERROR(VLOOKUP(M2945,point3[],2,FALSE),IF(M2945="","",1))))</f>
        <v/>
      </c>
    </row>
    <row r="2946" spans="2:20" ht="19.5" customHeight="1" x14ac:dyDescent="0.2">
      <c r="B2946" s="62"/>
      <c r="C2946" s="63"/>
      <c r="D2946" s="9"/>
      <c r="E2946" s="83"/>
      <c r="F2946" s="93"/>
      <c r="G2946" s="84"/>
      <c r="H2946" s="85"/>
      <c r="I2946" s="85"/>
      <c r="J2946" s="85"/>
      <c r="K2946" s="86"/>
      <c r="M2946" s="32" t="str">
        <f t="shared" si="272"/>
        <v/>
      </c>
      <c r="N2946" s="111" t="str">
        <f t="shared" si="273"/>
        <v/>
      </c>
      <c r="O2946" s="44" t="str">
        <f t="shared" si="277"/>
        <v/>
      </c>
      <c r="P2946" s="71" t="str">
        <f t="shared" si="274"/>
        <v/>
      </c>
      <c r="Q2946" s="29" t="str">
        <f t="shared" si="275"/>
        <v/>
      </c>
      <c r="R2946" s="70" t="str">
        <f>IF(E2946="","",IF(Q2946="","",IFERROR(VLOOKUP(M2946,point3[],2,FALSE),1)))</f>
        <v/>
      </c>
      <c r="S2946" s="66" t="str">
        <f t="shared" si="276"/>
        <v/>
      </c>
      <c r="T2946" s="30" t="str">
        <f>IF(E2946="","",IF(S2946="","",IFERROR(VLOOKUP(M2946,point3[],2,FALSE),IF(M2946="","",1))))</f>
        <v/>
      </c>
    </row>
    <row r="2947" spans="2:20" ht="19.5" customHeight="1" x14ac:dyDescent="0.2">
      <c r="B2947" s="62"/>
      <c r="C2947" s="63"/>
      <c r="D2947" s="9"/>
      <c r="E2947" s="83"/>
      <c r="F2947" s="93"/>
      <c r="G2947" s="84"/>
      <c r="H2947" s="85"/>
      <c r="I2947" s="85"/>
      <c r="J2947" s="85"/>
      <c r="K2947" s="86"/>
      <c r="M2947" s="32" t="str">
        <f t="shared" si="272"/>
        <v/>
      </c>
      <c r="N2947" s="111" t="str">
        <f t="shared" si="273"/>
        <v/>
      </c>
      <c r="O2947" s="44" t="str">
        <f t="shared" si="277"/>
        <v/>
      </c>
      <c r="P2947" s="71" t="str">
        <f t="shared" si="274"/>
        <v/>
      </c>
      <c r="Q2947" s="29" t="str">
        <f t="shared" si="275"/>
        <v/>
      </c>
      <c r="R2947" s="70" t="str">
        <f>IF(E2947="","",IF(Q2947="","",IFERROR(VLOOKUP(M2947,point3[],2,FALSE),1)))</f>
        <v/>
      </c>
      <c r="S2947" s="66" t="str">
        <f t="shared" si="276"/>
        <v/>
      </c>
      <c r="T2947" s="30" t="str">
        <f>IF(E2947="","",IF(S2947="","",IFERROR(VLOOKUP(M2947,point3[],2,FALSE),IF(M2947="","",1))))</f>
        <v/>
      </c>
    </row>
    <row r="2948" spans="2:20" ht="19.5" customHeight="1" x14ac:dyDescent="0.2">
      <c r="B2948" s="62"/>
      <c r="C2948" s="63"/>
      <c r="D2948" s="9"/>
      <c r="E2948" s="83"/>
      <c r="F2948" s="93"/>
      <c r="G2948" s="84"/>
      <c r="H2948" s="85"/>
      <c r="I2948" s="85"/>
      <c r="J2948" s="85"/>
      <c r="K2948" s="86"/>
      <c r="M2948" s="32" t="str">
        <f t="shared" si="272"/>
        <v/>
      </c>
      <c r="N2948" s="111" t="str">
        <f t="shared" si="273"/>
        <v/>
      </c>
      <c r="O2948" s="44" t="str">
        <f t="shared" si="277"/>
        <v/>
      </c>
      <c r="P2948" s="71" t="str">
        <f t="shared" si="274"/>
        <v/>
      </c>
      <c r="Q2948" s="29" t="str">
        <f t="shared" si="275"/>
        <v/>
      </c>
      <c r="R2948" s="70" t="str">
        <f>IF(E2948="","",IF(Q2948="","",IFERROR(VLOOKUP(M2948,point3[],2,FALSE),1)))</f>
        <v/>
      </c>
      <c r="S2948" s="66" t="str">
        <f t="shared" si="276"/>
        <v/>
      </c>
      <c r="T2948" s="30" t="str">
        <f>IF(E2948="","",IF(S2948="","",IFERROR(VLOOKUP(M2948,point3[],2,FALSE),IF(M2948="","",1))))</f>
        <v/>
      </c>
    </row>
    <row r="2949" spans="2:20" ht="19.5" customHeight="1" x14ac:dyDescent="0.2">
      <c r="B2949" s="62"/>
      <c r="C2949" s="63"/>
      <c r="D2949" s="9"/>
      <c r="E2949" s="83"/>
      <c r="F2949" s="93"/>
      <c r="G2949" s="84"/>
      <c r="H2949" s="85"/>
      <c r="I2949" s="85"/>
      <c r="J2949" s="85"/>
      <c r="K2949" s="86"/>
      <c r="M2949" s="32" t="str">
        <f t="shared" si="272"/>
        <v/>
      </c>
      <c r="N2949" s="111" t="str">
        <f t="shared" si="273"/>
        <v/>
      </c>
      <c r="O2949" s="44" t="str">
        <f t="shared" si="277"/>
        <v/>
      </c>
      <c r="P2949" s="71" t="str">
        <f t="shared" si="274"/>
        <v/>
      </c>
      <c r="Q2949" s="29" t="str">
        <f t="shared" si="275"/>
        <v/>
      </c>
      <c r="R2949" s="70" t="str">
        <f>IF(E2949="","",IF(Q2949="","",IFERROR(VLOOKUP(M2949,point3[],2,FALSE),1)))</f>
        <v/>
      </c>
      <c r="S2949" s="66" t="str">
        <f t="shared" si="276"/>
        <v/>
      </c>
      <c r="T2949" s="30" t="str">
        <f>IF(E2949="","",IF(S2949="","",IFERROR(VLOOKUP(M2949,point3[],2,FALSE),IF(M2949="","",1))))</f>
        <v/>
      </c>
    </row>
    <row r="2950" spans="2:20" ht="19.5" customHeight="1" x14ac:dyDescent="0.2">
      <c r="B2950" s="62"/>
      <c r="C2950" s="63"/>
      <c r="D2950" s="9"/>
      <c r="E2950" s="83"/>
      <c r="F2950" s="93"/>
      <c r="G2950" s="84"/>
      <c r="H2950" s="85"/>
      <c r="I2950" s="85"/>
      <c r="J2950" s="85"/>
      <c r="K2950" s="86"/>
      <c r="M2950" s="32" t="str">
        <f t="shared" si="272"/>
        <v/>
      </c>
      <c r="N2950" s="111" t="str">
        <f t="shared" si="273"/>
        <v/>
      </c>
      <c r="O2950" s="44" t="str">
        <f t="shared" si="277"/>
        <v/>
      </c>
      <c r="P2950" s="71" t="str">
        <f t="shared" si="274"/>
        <v/>
      </c>
      <c r="Q2950" s="29" t="str">
        <f t="shared" si="275"/>
        <v/>
      </c>
      <c r="R2950" s="70" t="str">
        <f>IF(E2950="","",IF(Q2950="","",IFERROR(VLOOKUP(M2950,point3[],2,FALSE),1)))</f>
        <v/>
      </c>
      <c r="S2950" s="66" t="str">
        <f t="shared" si="276"/>
        <v/>
      </c>
      <c r="T2950" s="30" t="str">
        <f>IF(E2950="","",IF(S2950="","",IFERROR(VLOOKUP(M2950,point3[],2,FALSE),IF(M2950="","",1))))</f>
        <v/>
      </c>
    </row>
    <row r="2951" spans="2:20" ht="19.5" customHeight="1" x14ac:dyDescent="0.2">
      <c r="B2951" s="62"/>
      <c r="C2951" s="63"/>
      <c r="D2951" s="9"/>
      <c r="E2951" s="83"/>
      <c r="F2951" s="93"/>
      <c r="G2951" s="84"/>
      <c r="H2951" s="85"/>
      <c r="I2951" s="85"/>
      <c r="J2951" s="85"/>
      <c r="K2951" s="86"/>
      <c r="M2951" s="32" t="str">
        <f t="shared" ref="M2951:M3014" si="278">IF(E2951="","",LEFT(E2951,6))</f>
        <v/>
      </c>
      <c r="N2951" s="111" t="str">
        <f t="shared" ref="N2951:N3014" si="279">IF(F2951="","",F2951)</f>
        <v/>
      </c>
      <c r="O2951" s="44" t="str">
        <f t="shared" si="277"/>
        <v/>
      </c>
      <c r="P2951" s="71" t="str">
        <f t="shared" ref="P2951:P3014" si="280">IF(F2951="","",IF(O2951&lt;&gt;0,1/O2951,0))</f>
        <v/>
      </c>
      <c r="Q2951" s="29" t="str">
        <f t="shared" ref="Q2951:Q3014" si="281">IF(OR(K2951="CW",K2951="SSB",K2951="FM",K2951="AM"),"電信・電話","")</f>
        <v/>
      </c>
      <c r="R2951" s="70" t="str">
        <f>IF(E2951="","",IF(Q2951="","",IFERROR(VLOOKUP(M2951,point3[],2,FALSE),1)))</f>
        <v/>
      </c>
      <c r="S2951" s="66" t="str">
        <f t="shared" ref="S2951:S3014" si="282">IF(OR(K2951="CW",K2951="SSB",K2951="FM",K2951="AM",K2951=""),"","デジタル")</f>
        <v/>
      </c>
      <c r="T2951" s="30" t="str">
        <f>IF(E2951="","",IF(S2951="","",IFERROR(VLOOKUP(M2951,point3[],2,FALSE),IF(M2951="","",1))))</f>
        <v/>
      </c>
    </row>
    <row r="2952" spans="2:20" ht="19.5" customHeight="1" x14ac:dyDescent="0.2">
      <c r="B2952" s="62"/>
      <c r="C2952" s="63"/>
      <c r="D2952" s="9"/>
      <c r="E2952" s="83"/>
      <c r="F2952" s="93"/>
      <c r="G2952" s="84"/>
      <c r="H2952" s="85"/>
      <c r="I2952" s="85"/>
      <c r="J2952" s="85"/>
      <c r="K2952" s="86"/>
      <c r="M2952" s="32" t="str">
        <f t="shared" si="278"/>
        <v/>
      </c>
      <c r="N2952" s="111" t="str">
        <f t="shared" si="279"/>
        <v/>
      </c>
      <c r="O2952" s="44" t="str">
        <f t="shared" ref="O2952:O3015" si="283">IF(F2952="","",COUNTIF($N$7:$N$3064,F2952))</f>
        <v/>
      </c>
      <c r="P2952" s="71" t="str">
        <f t="shared" si="280"/>
        <v/>
      </c>
      <c r="Q2952" s="29" t="str">
        <f t="shared" si="281"/>
        <v/>
      </c>
      <c r="R2952" s="70" t="str">
        <f>IF(E2952="","",IF(Q2952="","",IFERROR(VLOOKUP(M2952,point3[],2,FALSE),1)))</f>
        <v/>
      </c>
      <c r="S2952" s="66" t="str">
        <f t="shared" si="282"/>
        <v/>
      </c>
      <c r="T2952" s="30" t="str">
        <f>IF(E2952="","",IF(S2952="","",IFERROR(VLOOKUP(M2952,point3[],2,FALSE),IF(M2952="","",1))))</f>
        <v/>
      </c>
    </row>
    <row r="2953" spans="2:20" ht="19.5" customHeight="1" x14ac:dyDescent="0.2">
      <c r="B2953" s="62"/>
      <c r="C2953" s="63"/>
      <c r="D2953" s="9"/>
      <c r="E2953" s="83"/>
      <c r="F2953" s="93"/>
      <c r="G2953" s="84"/>
      <c r="H2953" s="85"/>
      <c r="I2953" s="85"/>
      <c r="J2953" s="85"/>
      <c r="K2953" s="86"/>
      <c r="M2953" s="32" t="str">
        <f t="shared" si="278"/>
        <v/>
      </c>
      <c r="N2953" s="111" t="str">
        <f t="shared" si="279"/>
        <v/>
      </c>
      <c r="O2953" s="44" t="str">
        <f t="shared" si="283"/>
        <v/>
      </c>
      <c r="P2953" s="71" t="str">
        <f t="shared" si="280"/>
        <v/>
      </c>
      <c r="Q2953" s="29" t="str">
        <f t="shared" si="281"/>
        <v/>
      </c>
      <c r="R2953" s="70" t="str">
        <f>IF(E2953="","",IF(Q2953="","",IFERROR(VLOOKUP(M2953,point3[],2,FALSE),1)))</f>
        <v/>
      </c>
      <c r="S2953" s="66" t="str">
        <f t="shared" si="282"/>
        <v/>
      </c>
      <c r="T2953" s="30" t="str">
        <f>IF(E2953="","",IF(S2953="","",IFERROR(VLOOKUP(M2953,point3[],2,FALSE),IF(M2953="","",1))))</f>
        <v/>
      </c>
    </row>
    <row r="2954" spans="2:20" ht="19.5" customHeight="1" x14ac:dyDescent="0.2">
      <c r="B2954" s="62"/>
      <c r="C2954" s="63"/>
      <c r="D2954" s="9"/>
      <c r="E2954" s="83"/>
      <c r="F2954" s="93"/>
      <c r="G2954" s="84"/>
      <c r="H2954" s="85"/>
      <c r="I2954" s="85"/>
      <c r="J2954" s="85"/>
      <c r="K2954" s="86"/>
      <c r="M2954" s="32" t="str">
        <f t="shared" si="278"/>
        <v/>
      </c>
      <c r="N2954" s="111" t="str">
        <f t="shared" si="279"/>
        <v/>
      </c>
      <c r="O2954" s="44" t="str">
        <f t="shared" si="283"/>
        <v/>
      </c>
      <c r="P2954" s="71" t="str">
        <f t="shared" si="280"/>
        <v/>
      </c>
      <c r="Q2954" s="29" t="str">
        <f t="shared" si="281"/>
        <v/>
      </c>
      <c r="R2954" s="70" t="str">
        <f>IF(E2954="","",IF(Q2954="","",IFERROR(VLOOKUP(M2954,point3[],2,FALSE),1)))</f>
        <v/>
      </c>
      <c r="S2954" s="66" t="str">
        <f t="shared" si="282"/>
        <v/>
      </c>
      <c r="T2954" s="30" t="str">
        <f>IF(E2954="","",IF(S2954="","",IFERROR(VLOOKUP(M2954,point3[],2,FALSE),IF(M2954="","",1))))</f>
        <v/>
      </c>
    </row>
    <row r="2955" spans="2:20" ht="19.5" customHeight="1" x14ac:dyDescent="0.2">
      <c r="B2955" s="62"/>
      <c r="C2955" s="63"/>
      <c r="D2955" s="9"/>
      <c r="E2955" s="83"/>
      <c r="F2955" s="93"/>
      <c r="G2955" s="84"/>
      <c r="H2955" s="85"/>
      <c r="I2955" s="85"/>
      <c r="J2955" s="85"/>
      <c r="K2955" s="86"/>
      <c r="M2955" s="33" t="str">
        <f t="shared" si="278"/>
        <v/>
      </c>
      <c r="N2955" s="111" t="str">
        <f t="shared" si="279"/>
        <v/>
      </c>
      <c r="O2955" s="45" t="str">
        <f t="shared" si="283"/>
        <v/>
      </c>
      <c r="P2955" s="71" t="str">
        <f t="shared" si="280"/>
        <v/>
      </c>
      <c r="Q2955" s="29" t="str">
        <f t="shared" si="281"/>
        <v/>
      </c>
      <c r="R2955" s="70" t="str">
        <f>IF(E2955="","",IF(Q2955="","",IFERROR(VLOOKUP(M2955,point3[],2,FALSE),1)))</f>
        <v/>
      </c>
      <c r="S2955" s="66" t="str">
        <f t="shared" si="282"/>
        <v/>
      </c>
      <c r="T2955" s="30" t="str">
        <f>IF(E2955="","",IF(S2955="","",IFERROR(VLOOKUP(M2955,point3[],2,FALSE),IF(M2955="","",1))))</f>
        <v/>
      </c>
    </row>
    <row r="2956" spans="2:20" ht="19.5" customHeight="1" x14ac:dyDescent="0.2">
      <c r="B2956" s="62"/>
      <c r="C2956" s="63"/>
      <c r="D2956" s="9"/>
      <c r="E2956" s="83"/>
      <c r="F2956" s="93"/>
      <c r="G2956" s="84"/>
      <c r="H2956" s="85"/>
      <c r="I2956" s="85"/>
      <c r="J2956" s="85"/>
      <c r="K2956" s="86"/>
      <c r="M2956" s="32" t="str">
        <f t="shared" si="278"/>
        <v/>
      </c>
      <c r="N2956" s="111" t="str">
        <f t="shared" si="279"/>
        <v/>
      </c>
      <c r="O2956" s="44" t="str">
        <f t="shared" si="283"/>
        <v/>
      </c>
      <c r="P2956" s="71" t="str">
        <f t="shared" si="280"/>
        <v/>
      </c>
      <c r="Q2956" s="29" t="str">
        <f t="shared" si="281"/>
        <v/>
      </c>
      <c r="R2956" s="70" t="str">
        <f>IF(E2956="","",IF(Q2956="","",IFERROR(VLOOKUP(M2956,point3[],2,FALSE),1)))</f>
        <v/>
      </c>
      <c r="S2956" s="66" t="str">
        <f t="shared" si="282"/>
        <v/>
      </c>
      <c r="T2956" s="30" t="str">
        <f>IF(E2956="","",IF(S2956="","",IFERROR(VLOOKUP(M2956,point3[],2,FALSE),IF(M2956="","",1))))</f>
        <v/>
      </c>
    </row>
    <row r="2957" spans="2:20" ht="19.5" customHeight="1" x14ac:dyDescent="0.2">
      <c r="B2957" s="62"/>
      <c r="C2957" s="63"/>
      <c r="D2957" s="9"/>
      <c r="E2957" s="83"/>
      <c r="F2957" s="93"/>
      <c r="G2957" s="84"/>
      <c r="H2957" s="85"/>
      <c r="I2957" s="85"/>
      <c r="J2957" s="85"/>
      <c r="K2957" s="86"/>
      <c r="M2957" s="32" t="str">
        <f t="shared" si="278"/>
        <v/>
      </c>
      <c r="N2957" s="111" t="str">
        <f t="shared" si="279"/>
        <v/>
      </c>
      <c r="O2957" s="44" t="str">
        <f t="shared" si="283"/>
        <v/>
      </c>
      <c r="P2957" s="71" t="str">
        <f t="shared" si="280"/>
        <v/>
      </c>
      <c r="Q2957" s="29" t="str">
        <f t="shared" si="281"/>
        <v/>
      </c>
      <c r="R2957" s="70" t="str">
        <f>IF(E2957="","",IF(Q2957="","",IFERROR(VLOOKUP(M2957,point3[],2,FALSE),1)))</f>
        <v/>
      </c>
      <c r="S2957" s="66" t="str">
        <f t="shared" si="282"/>
        <v/>
      </c>
      <c r="T2957" s="30" t="str">
        <f>IF(E2957="","",IF(S2957="","",IFERROR(VLOOKUP(M2957,point3[],2,FALSE),IF(M2957="","",1))))</f>
        <v/>
      </c>
    </row>
    <row r="2958" spans="2:20" ht="19.5" customHeight="1" x14ac:dyDescent="0.2">
      <c r="B2958" s="62"/>
      <c r="C2958" s="63"/>
      <c r="D2958" s="9"/>
      <c r="E2958" s="83"/>
      <c r="F2958" s="93"/>
      <c r="G2958" s="84"/>
      <c r="H2958" s="85"/>
      <c r="I2958" s="85"/>
      <c r="J2958" s="85"/>
      <c r="K2958" s="86"/>
      <c r="M2958" s="32" t="str">
        <f t="shared" si="278"/>
        <v/>
      </c>
      <c r="N2958" s="111" t="str">
        <f t="shared" si="279"/>
        <v/>
      </c>
      <c r="O2958" s="44" t="str">
        <f t="shared" si="283"/>
        <v/>
      </c>
      <c r="P2958" s="71" t="str">
        <f t="shared" si="280"/>
        <v/>
      </c>
      <c r="Q2958" s="29" t="str">
        <f t="shared" si="281"/>
        <v/>
      </c>
      <c r="R2958" s="70" t="str">
        <f>IF(E2958="","",IF(Q2958="","",IFERROR(VLOOKUP(M2958,point3[],2,FALSE),1)))</f>
        <v/>
      </c>
      <c r="S2958" s="66" t="str">
        <f t="shared" si="282"/>
        <v/>
      </c>
      <c r="T2958" s="30" t="str">
        <f>IF(E2958="","",IF(S2958="","",IFERROR(VLOOKUP(M2958,point3[],2,FALSE),IF(M2958="","",1))))</f>
        <v/>
      </c>
    </row>
    <row r="2959" spans="2:20" ht="19.5" customHeight="1" x14ac:dyDescent="0.2">
      <c r="B2959" s="62"/>
      <c r="C2959" s="63"/>
      <c r="D2959" s="9"/>
      <c r="E2959" s="83"/>
      <c r="F2959" s="93"/>
      <c r="G2959" s="84"/>
      <c r="H2959" s="85"/>
      <c r="I2959" s="85"/>
      <c r="J2959" s="85"/>
      <c r="K2959" s="86"/>
      <c r="M2959" s="32" t="str">
        <f t="shared" si="278"/>
        <v/>
      </c>
      <c r="N2959" s="111" t="str">
        <f t="shared" si="279"/>
        <v/>
      </c>
      <c r="O2959" s="44" t="str">
        <f t="shared" si="283"/>
        <v/>
      </c>
      <c r="P2959" s="71" t="str">
        <f t="shared" si="280"/>
        <v/>
      </c>
      <c r="Q2959" s="29" t="str">
        <f t="shared" si="281"/>
        <v/>
      </c>
      <c r="R2959" s="70" t="str">
        <f>IF(E2959="","",IF(Q2959="","",IFERROR(VLOOKUP(M2959,point3[],2,FALSE),1)))</f>
        <v/>
      </c>
      <c r="S2959" s="66" t="str">
        <f t="shared" si="282"/>
        <v/>
      </c>
      <c r="T2959" s="30" t="str">
        <f>IF(E2959="","",IF(S2959="","",IFERROR(VLOOKUP(M2959,point3[],2,FALSE),IF(M2959="","",1))))</f>
        <v/>
      </c>
    </row>
    <row r="2960" spans="2:20" ht="19.5" customHeight="1" x14ac:dyDescent="0.2">
      <c r="B2960" s="62"/>
      <c r="C2960" s="63"/>
      <c r="D2960" s="9"/>
      <c r="E2960" s="83"/>
      <c r="F2960" s="93"/>
      <c r="G2960" s="84"/>
      <c r="H2960" s="85"/>
      <c r="I2960" s="85"/>
      <c r="J2960" s="85"/>
      <c r="K2960" s="86"/>
      <c r="M2960" s="32" t="str">
        <f t="shared" si="278"/>
        <v/>
      </c>
      <c r="N2960" s="111" t="str">
        <f t="shared" si="279"/>
        <v/>
      </c>
      <c r="O2960" s="44" t="str">
        <f t="shared" si="283"/>
        <v/>
      </c>
      <c r="P2960" s="71" t="str">
        <f t="shared" si="280"/>
        <v/>
      </c>
      <c r="Q2960" s="29" t="str">
        <f t="shared" si="281"/>
        <v/>
      </c>
      <c r="R2960" s="70" t="str">
        <f>IF(E2960="","",IF(Q2960="","",IFERROR(VLOOKUP(M2960,point3[],2,FALSE),1)))</f>
        <v/>
      </c>
      <c r="S2960" s="66" t="str">
        <f t="shared" si="282"/>
        <v/>
      </c>
      <c r="T2960" s="30" t="str">
        <f>IF(E2960="","",IF(S2960="","",IFERROR(VLOOKUP(M2960,point3[],2,FALSE),IF(M2960="","",1))))</f>
        <v/>
      </c>
    </row>
    <row r="2961" spans="2:20" ht="19.5" customHeight="1" x14ac:dyDescent="0.2">
      <c r="B2961" s="62"/>
      <c r="C2961" s="63"/>
      <c r="D2961" s="9"/>
      <c r="E2961" s="83"/>
      <c r="F2961" s="93"/>
      <c r="G2961" s="84"/>
      <c r="H2961" s="85"/>
      <c r="I2961" s="85"/>
      <c r="J2961" s="85"/>
      <c r="K2961" s="86"/>
      <c r="M2961" s="32" t="str">
        <f t="shared" si="278"/>
        <v/>
      </c>
      <c r="N2961" s="111" t="str">
        <f t="shared" si="279"/>
        <v/>
      </c>
      <c r="O2961" s="44" t="str">
        <f t="shared" si="283"/>
        <v/>
      </c>
      <c r="P2961" s="71" t="str">
        <f t="shared" si="280"/>
        <v/>
      </c>
      <c r="Q2961" s="29" t="str">
        <f t="shared" si="281"/>
        <v/>
      </c>
      <c r="R2961" s="70" t="str">
        <f>IF(E2961="","",IF(Q2961="","",IFERROR(VLOOKUP(M2961,point3[],2,FALSE),1)))</f>
        <v/>
      </c>
      <c r="S2961" s="66" t="str">
        <f t="shared" si="282"/>
        <v/>
      </c>
      <c r="T2961" s="30" t="str">
        <f>IF(E2961="","",IF(S2961="","",IFERROR(VLOOKUP(M2961,point3[],2,FALSE),IF(M2961="","",1))))</f>
        <v/>
      </c>
    </row>
    <row r="2962" spans="2:20" ht="19.5" customHeight="1" x14ac:dyDescent="0.2">
      <c r="B2962" s="62"/>
      <c r="C2962" s="63"/>
      <c r="D2962" s="9"/>
      <c r="E2962" s="83"/>
      <c r="F2962" s="93"/>
      <c r="G2962" s="84"/>
      <c r="H2962" s="85"/>
      <c r="I2962" s="85"/>
      <c r="J2962" s="85"/>
      <c r="K2962" s="86"/>
      <c r="M2962" s="32" t="str">
        <f t="shared" si="278"/>
        <v/>
      </c>
      <c r="N2962" s="111" t="str">
        <f t="shared" si="279"/>
        <v/>
      </c>
      <c r="O2962" s="44" t="str">
        <f t="shared" si="283"/>
        <v/>
      </c>
      <c r="P2962" s="71" t="str">
        <f t="shared" si="280"/>
        <v/>
      </c>
      <c r="Q2962" s="29" t="str">
        <f t="shared" si="281"/>
        <v/>
      </c>
      <c r="R2962" s="70" t="str">
        <f>IF(E2962="","",IF(Q2962="","",IFERROR(VLOOKUP(M2962,point3[],2,FALSE),1)))</f>
        <v/>
      </c>
      <c r="S2962" s="66" t="str">
        <f t="shared" si="282"/>
        <v/>
      </c>
      <c r="T2962" s="30" t="str">
        <f>IF(E2962="","",IF(S2962="","",IFERROR(VLOOKUP(M2962,point3[],2,FALSE),IF(M2962="","",1))))</f>
        <v/>
      </c>
    </row>
    <row r="2963" spans="2:20" ht="19.5" customHeight="1" x14ac:dyDescent="0.2">
      <c r="B2963" s="62"/>
      <c r="C2963" s="63"/>
      <c r="D2963" s="9"/>
      <c r="E2963" s="83"/>
      <c r="F2963" s="93"/>
      <c r="G2963" s="84"/>
      <c r="H2963" s="85"/>
      <c r="I2963" s="85"/>
      <c r="J2963" s="85"/>
      <c r="K2963" s="86"/>
      <c r="M2963" s="32" t="str">
        <f t="shared" si="278"/>
        <v/>
      </c>
      <c r="N2963" s="111" t="str">
        <f t="shared" si="279"/>
        <v/>
      </c>
      <c r="O2963" s="44" t="str">
        <f t="shared" si="283"/>
        <v/>
      </c>
      <c r="P2963" s="71" t="str">
        <f t="shared" si="280"/>
        <v/>
      </c>
      <c r="Q2963" s="29" t="str">
        <f t="shared" si="281"/>
        <v/>
      </c>
      <c r="R2963" s="70" t="str">
        <f>IF(E2963="","",IF(Q2963="","",IFERROR(VLOOKUP(M2963,point3[],2,FALSE),1)))</f>
        <v/>
      </c>
      <c r="S2963" s="66" t="str">
        <f t="shared" si="282"/>
        <v/>
      </c>
      <c r="T2963" s="30" t="str">
        <f>IF(E2963="","",IF(S2963="","",IFERROR(VLOOKUP(M2963,point3[],2,FALSE),IF(M2963="","",1))))</f>
        <v/>
      </c>
    </row>
    <row r="2964" spans="2:20" ht="19.5" customHeight="1" x14ac:dyDescent="0.2">
      <c r="B2964" s="62"/>
      <c r="C2964" s="63"/>
      <c r="D2964" s="9"/>
      <c r="E2964" s="83"/>
      <c r="F2964" s="93"/>
      <c r="G2964" s="84"/>
      <c r="H2964" s="85"/>
      <c r="I2964" s="85"/>
      <c r="J2964" s="85"/>
      <c r="K2964" s="86"/>
      <c r="M2964" s="32" t="str">
        <f t="shared" si="278"/>
        <v/>
      </c>
      <c r="N2964" s="111" t="str">
        <f t="shared" si="279"/>
        <v/>
      </c>
      <c r="O2964" s="44" t="str">
        <f t="shared" si="283"/>
        <v/>
      </c>
      <c r="P2964" s="71" t="str">
        <f t="shared" si="280"/>
        <v/>
      </c>
      <c r="Q2964" s="29" t="str">
        <f t="shared" si="281"/>
        <v/>
      </c>
      <c r="R2964" s="70" t="str">
        <f>IF(E2964="","",IF(Q2964="","",IFERROR(VLOOKUP(M2964,point3[],2,FALSE),1)))</f>
        <v/>
      </c>
      <c r="S2964" s="66" t="str">
        <f t="shared" si="282"/>
        <v/>
      </c>
      <c r="T2964" s="30" t="str">
        <f>IF(E2964="","",IF(S2964="","",IFERROR(VLOOKUP(M2964,point3[],2,FALSE),IF(M2964="","",1))))</f>
        <v/>
      </c>
    </row>
    <row r="2965" spans="2:20" ht="19.5" customHeight="1" x14ac:dyDescent="0.2">
      <c r="B2965" s="62"/>
      <c r="C2965" s="63"/>
      <c r="D2965" s="9"/>
      <c r="E2965" s="83"/>
      <c r="F2965" s="93"/>
      <c r="G2965" s="84"/>
      <c r="H2965" s="85"/>
      <c r="I2965" s="85"/>
      <c r="J2965" s="85"/>
      <c r="K2965" s="86"/>
      <c r="M2965" s="32" t="str">
        <f t="shared" si="278"/>
        <v/>
      </c>
      <c r="N2965" s="111" t="str">
        <f t="shared" si="279"/>
        <v/>
      </c>
      <c r="O2965" s="44" t="str">
        <f t="shared" si="283"/>
        <v/>
      </c>
      <c r="P2965" s="71" t="str">
        <f t="shared" si="280"/>
        <v/>
      </c>
      <c r="Q2965" s="29" t="str">
        <f t="shared" si="281"/>
        <v/>
      </c>
      <c r="R2965" s="70" t="str">
        <f>IF(E2965="","",IF(Q2965="","",IFERROR(VLOOKUP(M2965,point3[],2,FALSE),1)))</f>
        <v/>
      </c>
      <c r="S2965" s="66" t="str">
        <f t="shared" si="282"/>
        <v/>
      </c>
      <c r="T2965" s="30" t="str">
        <f>IF(E2965="","",IF(S2965="","",IFERROR(VLOOKUP(M2965,point3[],2,FALSE),IF(M2965="","",1))))</f>
        <v/>
      </c>
    </row>
    <row r="2966" spans="2:20" ht="19.5" customHeight="1" x14ac:dyDescent="0.2">
      <c r="B2966" s="62"/>
      <c r="C2966" s="63"/>
      <c r="D2966" s="9"/>
      <c r="E2966" s="83"/>
      <c r="F2966" s="93"/>
      <c r="G2966" s="84"/>
      <c r="H2966" s="85"/>
      <c r="I2966" s="85"/>
      <c r="J2966" s="85"/>
      <c r="K2966" s="86"/>
      <c r="M2966" s="32" t="str">
        <f t="shared" si="278"/>
        <v/>
      </c>
      <c r="N2966" s="111" t="str">
        <f t="shared" si="279"/>
        <v/>
      </c>
      <c r="O2966" s="44" t="str">
        <f t="shared" si="283"/>
        <v/>
      </c>
      <c r="P2966" s="71" t="str">
        <f t="shared" si="280"/>
        <v/>
      </c>
      <c r="Q2966" s="29" t="str">
        <f t="shared" si="281"/>
        <v/>
      </c>
      <c r="R2966" s="70" t="str">
        <f>IF(E2966="","",IF(Q2966="","",IFERROR(VLOOKUP(M2966,point3[],2,FALSE),1)))</f>
        <v/>
      </c>
      <c r="S2966" s="66" t="str">
        <f t="shared" si="282"/>
        <v/>
      </c>
      <c r="T2966" s="30" t="str">
        <f>IF(E2966="","",IF(S2966="","",IFERROR(VLOOKUP(M2966,point3[],2,FALSE),IF(M2966="","",1))))</f>
        <v/>
      </c>
    </row>
    <row r="2967" spans="2:20" ht="19.5" customHeight="1" x14ac:dyDescent="0.2">
      <c r="B2967" s="62"/>
      <c r="C2967" s="63"/>
      <c r="D2967" s="9"/>
      <c r="E2967" s="83"/>
      <c r="F2967" s="93"/>
      <c r="G2967" s="84"/>
      <c r="H2967" s="85"/>
      <c r="I2967" s="85"/>
      <c r="J2967" s="85"/>
      <c r="K2967" s="86"/>
      <c r="M2967" s="32" t="str">
        <f t="shared" si="278"/>
        <v/>
      </c>
      <c r="N2967" s="111" t="str">
        <f t="shared" si="279"/>
        <v/>
      </c>
      <c r="O2967" s="44" t="str">
        <f t="shared" si="283"/>
        <v/>
      </c>
      <c r="P2967" s="71" t="str">
        <f t="shared" si="280"/>
        <v/>
      </c>
      <c r="Q2967" s="29" t="str">
        <f t="shared" si="281"/>
        <v/>
      </c>
      <c r="R2967" s="70" t="str">
        <f>IF(E2967="","",IF(Q2967="","",IFERROR(VLOOKUP(M2967,point3[],2,FALSE),1)))</f>
        <v/>
      </c>
      <c r="S2967" s="66" t="str">
        <f t="shared" si="282"/>
        <v/>
      </c>
      <c r="T2967" s="30" t="str">
        <f>IF(E2967="","",IF(S2967="","",IFERROR(VLOOKUP(M2967,point3[],2,FALSE),IF(M2967="","",1))))</f>
        <v/>
      </c>
    </row>
    <row r="2968" spans="2:20" ht="19.5" customHeight="1" x14ac:dyDescent="0.2">
      <c r="B2968" s="62"/>
      <c r="C2968" s="63"/>
      <c r="D2968" s="9"/>
      <c r="E2968" s="83"/>
      <c r="F2968" s="93"/>
      <c r="G2968" s="84"/>
      <c r="H2968" s="85"/>
      <c r="I2968" s="85"/>
      <c r="J2968" s="85"/>
      <c r="K2968" s="86"/>
      <c r="M2968" s="32" t="str">
        <f t="shared" si="278"/>
        <v/>
      </c>
      <c r="N2968" s="111" t="str">
        <f t="shared" si="279"/>
        <v/>
      </c>
      <c r="O2968" s="44" t="str">
        <f t="shared" si="283"/>
        <v/>
      </c>
      <c r="P2968" s="71" t="str">
        <f t="shared" si="280"/>
        <v/>
      </c>
      <c r="Q2968" s="29" t="str">
        <f t="shared" si="281"/>
        <v/>
      </c>
      <c r="R2968" s="70" t="str">
        <f>IF(E2968="","",IF(Q2968="","",IFERROR(VLOOKUP(M2968,point3[],2,FALSE),1)))</f>
        <v/>
      </c>
      <c r="S2968" s="66" t="str">
        <f t="shared" si="282"/>
        <v/>
      </c>
      <c r="T2968" s="30" t="str">
        <f>IF(E2968="","",IF(S2968="","",IFERROR(VLOOKUP(M2968,point3[],2,FALSE),IF(M2968="","",1))))</f>
        <v/>
      </c>
    </row>
    <row r="2969" spans="2:20" ht="19.5" customHeight="1" x14ac:dyDescent="0.2">
      <c r="B2969" s="62"/>
      <c r="C2969" s="63"/>
      <c r="D2969" s="9"/>
      <c r="E2969" s="83"/>
      <c r="F2969" s="93"/>
      <c r="G2969" s="84"/>
      <c r="H2969" s="85"/>
      <c r="I2969" s="85"/>
      <c r="J2969" s="85"/>
      <c r="K2969" s="86"/>
      <c r="M2969" s="32" t="str">
        <f t="shared" si="278"/>
        <v/>
      </c>
      <c r="N2969" s="111" t="str">
        <f t="shared" si="279"/>
        <v/>
      </c>
      <c r="O2969" s="44" t="str">
        <f t="shared" si="283"/>
        <v/>
      </c>
      <c r="P2969" s="71" t="str">
        <f t="shared" si="280"/>
        <v/>
      </c>
      <c r="Q2969" s="29" t="str">
        <f t="shared" si="281"/>
        <v/>
      </c>
      <c r="R2969" s="70" t="str">
        <f>IF(E2969="","",IF(Q2969="","",IFERROR(VLOOKUP(M2969,point3[],2,FALSE),1)))</f>
        <v/>
      </c>
      <c r="S2969" s="66" t="str">
        <f t="shared" si="282"/>
        <v/>
      </c>
      <c r="T2969" s="30" t="str">
        <f>IF(E2969="","",IF(S2969="","",IFERROR(VLOOKUP(M2969,point3[],2,FALSE),IF(M2969="","",1))))</f>
        <v/>
      </c>
    </row>
    <row r="2970" spans="2:20" ht="19.5" customHeight="1" x14ac:dyDescent="0.2">
      <c r="B2970" s="62"/>
      <c r="C2970" s="63"/>
      <c r="D2970" s="9"/>
      <c r="E2970" s="83"/>
      <c r="F2970" s="93"/>
      <c r="G2970" s="84"/>
      <c r="H2970" s="85"/>
      <c r="I2970" s="85"/>
      <c r="J2970" s="85"/>
      <c r="K2970" s="86"/>
      <c r="M2970" s="32" t="str">
        <f t="shared" si="278"/>
        <v/>
      </c>
      <c r="N2970" s="111" t="str">
        <f t="shared" si="279"/>
        <v/>
      </c>
      <c r="O2970" s="44" t="str">
        <f t="shared" si="283"/>
        <v/>
      </c>
      <c r="P2970" s="71" t="str">
        <f t="shared" si="280"/>
        <v/>
      </c>
      <c r="Q2970" s="29" t="str">
        <f t="shared" si="281"/>
        <v/>
      </c>
      <c r="R2970" s="70" t="str">
        <f>IF(E2970="","",IF(Q2970="","",IFERROR(VLOOKUP(M2970,point3[],2,FALSE),1)))</f>
        <v/>
      </c>
      <c r="S2970" s="66" t="str">
        <f t="shared" si="282"/>
        <v/>
      </c>
      <c r="T2970" s="30" t="str">
        <f>IF(E2970="","",IF(S2970="","",IFERROR(VLOOKUP(M2970,point3[],2,FALSE),IF(M2970="","",1))))</f>
        <v/>
      </c>
    </row>
    <row r="2971" spans="2:20" ht="19.5" customHeight="1" x14ac:dyDescent="0.2">
      <c r="B2971" s="62"/>
      <c r="C2971" s="63"/>
      <c r="D2971" s="9"/>
      <c r="E2971" s="83"/>
      <c r="F2971" s="93"/>
      <c r="G2971" s="84"/>
      <c r="H2971" s="85"/>
      <c r="I2971" s="85"/>
      <c r="J2971" s="85"/>
      <c r="K2971" s="86"/>
      <c r="M2971" s="32" t="str">
        <f t="shared" si="278"/>
        <v/>
      </c>
      <c r="N2971" s="111" t="str">
        <f t="shared" si="279"/>
        <v/>
      </c>
      <c r="O2971" s="44" t="str">
        <f t="shared" si="283"/>
        <v/>
      </c>
      <c r="P2971" s="71" t="str">
        <f t="shared" si="280"/>
        <v/>
      </c>
      <c r="Q2971" s="29" t="str">
        <f t="shared" si="281"/>
        <v/>
      </c>
      <c r="R2971" s="70" t="str">
        <f>IF(E2971="","",IF(Q2971="","",IFERROR(VLOOKUP(M2971,point3[],2,FALSE),1)))</f>
        <v/>
      </c>
      <c r="S2971" s="66" t="str">
        <f t="shared" si="282"/>
        <v/>
      </c>
      <c r="T2971" s="30" t="str">
        <f>IF(E2971="","",IF(S2971="","",IFERROR(VLOOKUP(M2971,point3[],2,FALSE),IF(M2971="","",1))))</f>
        <v/>
      </c>
    </row>
    <row r="2972" spans="2:20" ht="19.5" customHeight="1" x14ac:dyDescent="0.2">
      <c r="B2972" s="62"/>
      <c r="C2972" s="63"/>
      <c r="D2972" s="9"/>
      <c r="E2972" s="83"/>
      <c r="F2972" s="93"/>
      <c r="G2972" s="84"/>
      <c r="H2972" s="85"/>
      <c r="I2972" s="85"/>
      <c r="J2972" s="85"/>
      <c r="K2972" s="86"/>
      <c r="M2972" s="32" t="str">
        <f t="shared" si="278"/>
        <v/>
      </c>
      <c r="N2972" s="111" t="str">
        <f t="shared" si="279"/>
        <v/>
      </c>
      <c r="O2972" s="44" t="str">
        <f t="shared" si="283"/>
        <v/>
      </c>
      <c r="P2972" s="71" t="str">
        <f t="shared" si="280"/>
        <v/>
      </c>
      <c r="Q2972" s="29" t="str">
        <f t="shared" si="281"/>
        <v/>
      </c>
      <c r="R2972" s="70" t="str">
        <f>IF(E2972="","",IF(Q2972="","",IFERROR(VLOOKUP(M2972,point3[],2,FALSE),1)))</f>
        <v/>
      </c>
      <c r="S2972" s="66" t="str">
        <f t="shared" si="282"/>
        <v/>
      </c>
      <c r="T2972" s="30" t="str">
        <f>IF(E2972="","",IF(S2972="","",IFERROR(VLOOKUP(M2972,point3[],2,FALSE),IF(M2972="","",1))))</f>
        <v/>
      </c>
    </row>
    <row r="2973" spans="2:20" ht="19.5" customHeight="1" x14ac:dyDescent="0.2">
      <c r="B2973" s="62"/>
      <c r="C2973" s="63"/>
      <c r="D2973" s="9"/>
      <c r="E2973" s="83"/>
      <c r="F2973" s="93"/>
      <c r="G2973" s="84"/>
      <c r="H2973" s="85"/>
      <c r="I2973" s="85"/>
      <c r="J2973" s="85"/>
      <c r="K2973" s="86"/>
      <c r="M2973" s="32" t="str">
        <f t="shared" si="278"/>
        <v/>
      </c>
      <c r="N2973" s="111" t="str">
        <f t="shared" si="279"/>
        <v/>
      </c>
      <c r="O2973" s="44" t="str">
        <f t="shared" si="283"/>
        <v/>
      </c>
      <c r="P2973" s="71" t="str">
        <f t="shared" si="280"/>
        <v/>
      </c>
      <c r="Q2973" s="29" t="str">
        <f t="shared" si="281"/>
        <v/>
      </c>
      <c r="R2973" s="70" t="str">
        <f>IF(E2973="","",IF(Q2973="","",IFERROR(VLOOKUP(M2973,point3[],2,FALSE),1)))</f>
        <v/>
      </c>
      <c r="S2973" s="66" t="str">
        <f t="shared" si="282"/>
        <v/>
      </c>
      <c r="T2973" s="30" t="str">
        <f>IF(E2973="","",IF(S2973="","",IFERROR(VLOOKUP(M2973,point3[],2,FALSE),IF(M2973="","",1))))</f>
        <v/>
      </c>
    </row>
    <row r="2974" spans="2:20" ht="19.5" customHeight="1" x14ac:dyDescent="0.2">
      <c r="B2974" s="62"/>
      <c r="C2974" s="63"/>
      <c r="D2974" s="9"/>
      <c r="E2974" s="83"/>
      <c r="F2974" s="93"/>
      <c r="G2974" s="84"/>
      <c r="H2974" s="85"/>
      <c r="I2974" s="85"/>
      <c r="J2974" s="85"/>
      <c r="K2974" s="86"/>
      <c r="M2974" s="32" t="str">
        <f t="shared" si="278"/>
        <v/>
      </c>
      <c r="N2974" s="111" t="str">
        <f t="shared" si="279"/>
        <v/>
      </c>
      <c r="O2974" s="44" t="str">
        <f t="shared" si="283"/>
        <v/>
      </c>
      <c r="P2974" s="71" t="str">
        <f t="shared" si="280"/>
        <v/>
      </c>
      <c r="Q2974" s="29" t="str">
        <f t="shared" si="281"/>
        <v/>
      </c>
      <c r="R2974" s="70" t="str">
        <f>IF(E2974="","",IF(Q2974="","",IFERROR(VLOOKUP(M2974,point3[],2,FALSE),1)))</f>
        <v/>
      </c>
      <c r="S2974" s="66" t="str">
        <f t="shared" si="282"/>
        <v/>
      </c>
      <c r="T2974" s="30" t="str">
        <f>IF(E2974="","",IF(S2974="","",IFERROR(VLOOKUP(M2974,point3[],2,FALSE),IF(M2974="","",1))))</f>
        <v/>
      </c>
    </row>
    <row r="2975" spans="2:20" ht="19.5" customHeight="1" x14ac:dyDescent="0.2">
      <c r="B2975" s="62"/>
      <c r="C2975" s="63"/>
      <c r="D2975" s="9"/>
      <c r="E2975" s="83"/>
      <c r="F2975" s="93"/>
      <c r="G2975" s="84"/>
      <c r="H2975" s="85"/>
      <c r="I2975" s="85"/>
      <c r="J2975" s="85"/>
      <c r="K2975" s="86"/>
      <c r="M2975" s="33" t="str">
        <f t="shared" si="278"/>
        <v/>
      </c>
      <c r="N2975" s="111" t="str">
        <f t="shared" si="279"/>
        <v/>
      </c>
      <c r="O2975" s="44" t="str">
        <f t="shared" si="283"/>
        <v/>
      </c>
      <c r="P2975" s="71" t="str">
        <f t="shared" si="280"/>
        <v/>
      </c>
      <c r="Q2975" s="29" t="str">
        <f t="shared" si="281"/>
        <v/>
      </c>
      <c r="R2975" s="70" t="str">
        <f>IF(E2975="","",IF(Q2975="","",IFERROR(VLOOKUP(M2975,point3[],2,FALSE),1)))</f>
        <v/>
      </c>
      <c r="S2975" s="66" t="str">
        <f t="shared" si="282"/>
        <v/>
      </c>
      <c r="T2975" s="30" t="str">
        <f>IF(E2975="","",IF(S2975="","",IFERROR(VLOOKUP(M2975,point3[],2,FALSE),IF(M2975="","",1))))</f>
        <v/>
      </c>
    </row>
    <row r="2976" spans="2:20" ht="19.5" customHeight="1" x14ac:dyDescent="0.2">
      <c r="B2976" s="62"/>
      <c r="C2976" s="63"/>
      <c r="D2976" s="9"/>
      <c r="E2976" s="83"/>
      <c r="F2976" s="93"/>
      <c r="G2976" s="84"/>
      <c r="H2976" s="85"/>
      <c r="I2976" s="85"/>
      <c r="J2976" s="85"/>
      <c r="K2976" s="86"/>
      <c r="M2976" s="32" t="str">
        <f t="shared" si="278"/>
        <v/>
      </c>
      <c r="N2976" s="111" t="str">
        <f t="shared" si="279"/>
        <v/>
      </c>
      <c r="O2976" s="44" t="str">
        <f t="shared" si="283"/>
        <v/>
      </c>
      <c r="P2976" s="71" t="str">
        <f t="shared" si="280"/>
        <v/>
      </c>
      <c r="Q2976" s="29" t="str">
        <f t="shared" si="281"/>
        <v/>
      </c>
      <c r="R2976" s="70" t="str">
        <f>IF(E2976="","",IF(Q2976="","",IFERROR(VLOOKUP(M2976,point3[],2,FALSE),1)))</f>
        <v/>
      </c>
      <c r="S2976" s="66" t="str">
        <f t="shared" si="282"/>
        <v/>
      </c>
      <c r="T2976" s="30" t="str">
        <f>IF(E2976="","",IF(S2976="","",IFERROR(VLOOKUP(M2976,point3[],2,FALSE),IF(M2976="","",1))))</f>
        <v/>
      </c>
    </row>
    <row r="2977" spans="2:20" ht="19.5" customHeight="1" x14ac:dyDescent="0.2">
      <c r="B2977" s="62"/>
      <c r="C2977" s="63"/>
      <c r="D2977" s="9"/>
      <c r="E2977" s="83"/>
      <c r="F2977" s="93"/>
      <c r="G2977" s="84"/>
      <c r="H2977" s="85"/>
      <c r="I2977" s="85"/>
      <c r="J2977" s="85"/>
      <c r="K2977" s="86"/>
      <c r="M2977" s="32" t="str">
        <f t="shared" si="278"/>
        <v/>
      </c>
      <c r="N2977" s="111" t="str">
        <f t="shared" si="279"/>
        <v/>
      </c>
      <c r="O2977" s="44" t="str">
        <f t="shared" si="283"/>
        <v/>
      </c>
      <c r="P2977" s="71" t="str">
        <f t="shared" si="280"/>
        <v/>
      </c>
      <c r="Q2977" s="29" t="str">
        <f t="shared" si="281"/>
        <v/>
      </c>
      <c r="R2977" s="70" t="str">
        <f>IF(E2977="","",IF(Q2977="","",IFERROR(VLOOKUP(M2977,point3[],2,FALSE),1)))</f>
        <v/>
      </c>
      <c r="S2977" s="66" t="str">
        <f t="shared" si="282"/>
        <v/>
      </c>
      <c r="T2977" s="30" t="str">
        <f>IF(E2977="","",IF(S2977="","",IFERROR(VLOOKUP(M2977,point3[],2,FALSE),IF(M2977="","",1))))</f>
        <v/>
      </c>
    </row>
    <row r="2978" spans="2:20" ht="19.5" customHeight="1" x14ac:dyDescent="0.2">
      <c r="B2978" s="62"/>
      <c r="C2978" s="63"/>
      <c r="D2978" s="9"/>
      <c r="E2978" s="83"/>
      <c r="F2978" s="93"/>
      <c r="G2978" s="84"/>
      <c r="H2978" s="85"/>
      <c r="I2978" s="85"/>
      <c r="J2978" s="85"/>
      <c r="K2978" s="86"/>
      <c r="M2978" s="32" t="str">
        <f t="shared" si="278"/>
        <v/>
      </c>
      <c r="N2978" s="111" t="str">
        <f t="shared" si="279"/>
        <v/>
      </c>
      <c r="O2978" s="44" t="str">
        <f t="shared" si="283"/>
        <v/>
      </c>
      <c r="P2978" s="71" t="str">
        <f t="shared" si="280"/>
        <v/>
      </c>
      <c r="Q2978" s="29" t="str">
        <f t="shared" si="281"/>
        <v/>
      </c>
      <c r="R2978" s="70" t="str">
        <f>IF(E2978="","",IF(Q2978="","",IFERROR(VLOOKUP(M2978,point3[],2,FALSE),1)))</f>
        <v/>
      </c>
      <c r="S2978" s="66" t="str">
        <f t="shared" si="282"/>
        <v/>
      </c>
      <c r="T2978" s="30" t="str">
        <f>IF(E2978="","",IF(S2978="","",IFERROR(VLOOKUP(M2978,point3[],2,FALSE),IF(M2978="","",1))))</f>
        <v/>
      </c>
    </row>
    <row r="2979" spans="2:20" ht="19.5" customHeight="1" x14ac:dyDescent="0.2">
      <c r="B2979" s="62"/>
      <c r="C2979" s="63"/>
      <c r="D2979" s="9"/>
      <c r="E2979" s="83"/>
      <c r="F2979" s="93"/>
      <c r="G2979" s="84"/>
      <c r="H2979" s="85"/>
      <c r="I2979" s="85"/>
      <c r="J2979" s="85"/>
      <c r="K2979" s="86"/>
      <c r="M2979" s="32" t="str">
        <f t="shared" si="278"/>
        <v/>
      </c>
      <c r="N2979" s="111" t="str">
        <f t="shared" si="279"/>
        <v/>
      </c>
      <c r="O2979" s="44" t="str">
        <f t="shared" si="283"/>
        <v/>
      </c>
      <c r="P2979" s="71" t="str">
        <f t="shared" si="280"/>
        <v/>
      </c>
      <c r="Q2979" s="29" t="str">
        <f t="shared" si="281"/>
        <v/>
      </c>
      <c r="R2979" s="70" t="str">
        <f>IF(E2979="","",IF(Q2979="","",IFERROR(VLOOKUP(M2979,point3[],2,FALSE),1)))</f>
        <v/>
      </c>
      <c r="S2979" s="66" t="str">
        <f t="shared" si="282"/>
        <v/>
      </c>
      <c r="T2979" s="30" t="str">
        <f>IF(E2979="","",IF(S2979="","",IFERROR(VLOOKUP(M2979,point3[],2,FALSE),IF(M2979="","",1))))</f>
        <v/>
      </c>
    </row>
    <row r="2980" spans="2:20" ht="19.5" customHeight="1" x14ac:dyDescent="0.2">
      <c r="B2980" s="62"/>
      <c r="C2980" s="63"/>
      <c r="D2980" s="9"/>
      <c r="E2980" s="83"/>
      <c r="F2980" s="93"/>
      <c r="G2980" s="84"/>
      <c r="H2980" s="85"/>
      <c r="I2980" s="85"/>
      <c r="J2980" s="85"/>
      <c r="K2980" s="86"/>
      <c r="M2980" s="32" t="str">
        <f t="shared" si="278"/>
        <v/>
      </c>
      <c r="N2980" s="111" t="str">
        <f t="shared" si="279"/>
        <v/>
      </c>
      <c r="O2980" s="44" t="str">
        <f t="shared" si="283"/>
        <v/>
      </c>
      <c r="P2980" s="71" t="str">
        <f t="shared" si="280"/>
        <v/>
      </c>
      <c r="Q2980" s="29" t="str">
        <f t="shared" si="281"/>
        <v/>
      </c>
      <c r="R2980" s="70" t="str">
        <f>IF(E2980="","",IF(Q2980="","",IFERROR(VLOOKUP(M2980,point3[],2,FALSE),1)))</f>
        <v/>
      </c>
      <c r="S2980" s="66" t="str">
        <f t="shared" si="282"/>
        <v/>
      </c>
      <c r="T2980" s="30" t="str">
        <f>IF(E2980="","",IF(S2980="","",IFERROR(VLOOKUP(M2980,point3[],2,FALSE),IF(M2980="","",1))))</f>
        <v/>
      </c>
    </row>
    <row r="2981" spans="2:20" ht="19.5" customHeight="1" x14ac:dyDescent="0.2">
      <c r="B2981" s="62"/>
      <c r="C2981" s="63"/>
      <c r="D2981" s="9"/>
      <c r="E2981" s="83"/>
      <c r="F2981" s="93"/>
      <c r="G2981" s="84"/>
      <c r="H2981" s="85"/>
      <c r="I2981" s="85"/>
      <c r="J2981" s="85"/>
      <c r="K2981" s="86"/>
      <c r="M2981" s="32" t="str">
        <f t="shared" si="278"/>
        <v/>
      </c>
      <c r="N2981" s="111" t="str">
        <f t="shared" si="279"/>
        <v/>
      </c>
      <c r="O2981" s="44" t="str">
        <f t="shared" si="283"/>
        <v/>
      </c>
      <c r="P2981" s="71" t="str">
        <f t="shared" si="280"/>
        <v/>
      </c>
      <c r="Q2981" s="29" t="str">
        <f t="shared" si="281"/>
        <v/>
      </c>
      <c r="R2981" s="70" t="str">
        <f>IF(E2981="","",IF(Q2981="","",IFERROR(VLOOKUP(M2981,point3[],2,FALSE),1)))</f>
        <v/>
      </c>
      <c r="S2981" s="66" t="str">
        <f t="shared" si="282"/>
        <v/>
      </c>
      <c r="T2981" s="30" t="str">
        <f>IF(E2981="","",IF(S2981="","",IFERROR(VLOOKUP(M2981,point3[],2,FALSE),IF(M2981="","",1))))</f>
        <v/>
      </c>
    </row>
    <row r="2982" spans="2:20" ht="19.5" customHeight="1" x14ac:dyDescent="0.2">
      <c r="B2982" s="62"/>
      <c r="C2982" s="63"/>
      <c r="D2982" s="9"/>
      <c r="E2982" s="83"/>
      <c r="F2982" s="93"/>
      <c r="G2982" s="84"/>
      <c r="H2982" s="85"/>
      <c r="I2982" s="85"/>
      <c r="J2982" s="85"/>
      <c r="K2982" s="86"/>
      <c r="M2982" s="32" t="str">
        <f t="shared" si="278"/>
        <v/>
      </c>
      <c r="N2982" s="111" t="str">
        <f t="shared" si="279"/>
        <v/>
      </c>
      <c r="O2982" s="44" t="str">
        <f t="shared" si="283"/>
        <v/>
      </c>
      <c r="P2982" s="71" t="str">
        <f t="shared" si="280"/>
        <v/>
      </c>
      <c r="Q2982" s="29" t="str">
        <f t="shared" si="281"/>
        <v/>
      </c>
      <c r="R2982" s="70" t="str">
        <f>IF(E2982="","",IF(Q2982="","",IFERROR(VLOOKUP(M2982,point3[],2,FALSE),1)))</f>
        <v/>
      </c>
      <c r="S2982" s="66" t="str">
        <f t="shared" si="282"/>
        <v/>
      </c>
      <c r="T2982" s="30" t="str">
        <f>IF(E2982="","",IF(S2982="","",IFERROR(VLOOKUP(M2982,point3[],2,FALSE),IF(M2982="","",1))))</f>
        <v/>
      </c>
    </row>
    <row r="2983" spans="2:20" ht="19.5" customHeight="1" x14ac:dyDescent="0.2">
      <c r="B2983" s="62"/>
      <c r="C2983" s="63"/>
      <c r="D2983" s="9"/>
      <c r="E2983" s="83"/>
      <c r="F2983" s="93"/>
      <c r="G2983" s="84"/>
      <c r="H2983" s="85"/>
      <c r="I2983" s="85"/>
      <c r="J2983" s="85"/>
      <c r="K2983" s="86"/>
      <c r="M2983" s="32" t="str">
        <f t="shared" si="278"/>
        <v/>
      </c>
      <c r="N2983" s="111" t="str">
        <f t="shared" si="279"/>
        <v/>
      </c>
      <c r="O2983" s="44" t="str">
        <f t="shared" si="283"/>
        <v/>
      </c>
      <c r="P2983" s="71" t="str">
        <f t="shared" si="280"/>
        <v/>
      </c>
      <c r="Q2983" s="29" t="str">
        <f t="shared" si="281"/>
        <v/>
      </c>
      <c r="R2983" s="70" t="str">
        <f>IF(E2983="","",IF(Q2983="","",IFERROR(VLOOKUP(M2983,point3[],2,FALSE),1)))</f>
        <v/>
      </c>
      <c r="S2983" s="66" t="str">
        <f t="shared" si="282"/>
        <v/>
      </c>
      <c r="T2983" s="30" t="str">
        <f>IF(E2983="","",IF(S2983="","",IFERROR(VLOOKUP(M2983,point3[],2,FALSE),IF(M2983="","",1))))</f>
        <v/>
      </c>
    </row>
    <row r="2984" spans="2:20" ht="19.5" customHeight="1" x14ac:dyDescent="0.2">
      <c r="B2984" s="62"/>
      <c r="C2984" s="63"/>
      <c r="D2984" s="9"/>
      <c r="E2984" s="83"/>
      <c r="F2984" s="93"/>
      <c r="G2984" s="84"/>
      <c r="H2984" s="85"/>
      <c r="I2984" s="85"/>
      <c r="J2984" s="85"/>
      <c r="K2984" s="86"/>
      <c r="M2984" s="32" t="str">
        <f t="shared" si="278"/>
        <v/>
      </c>
      <c r="N2984" s="111" t="str">
        <f t="shared" si="279"/>
        <v/>
      </c>
      <c r="O2984" s="44" t="str">
        <f t="shared" si="283"/>
        <v/>
      </c>
      <c r="P2984" s="71" t="str">
        <f t="shared" si="280"/>
        <v/>
      </c>
      <c r="Q2984" s="29" t="str">
        <f t="shared" si="281"/>
        <v/>
      </c>
      <c r="R2984" s="70" t="str">
        <f>IF(E2984="","",IF(Q2984="","",IFERROR(VLOOKUP(M2984,point3[],2,FALSE),1)))</f>
        <v/>
      </c>
      <c r="S2984" s="66" t="str">
        <f t="shared" si="282"/>
        <v/>
      </c>
      <c r="T2984" s="30" t="str">
        <f>IF(E2984="","",IF(S2984="","",IFERROR(VLOOKUP(M2984,point3[],2,FALSE),IF(M2984="","",1))))</f>
        <v/>
      </c>
    </row>
    <row r="2985" spans="2:20" ht="19.5" customHeight="1" x14ac:dyDescent="0.2">
      <c r="B2985" s="62"/>
      <c r="C2985" s="63"/>
      <c r="D2985" s="9"/>
      <c r="E2985" s="83"/>
      <c r="F2985" s="93"/>
      <c r="G2985" s="84"/>
      <c r="H2985" s="85"/>
      <c r="I2985" s="85"/>
      <c r="J2985" s="85"/>
      <c r="K2985" s="86"/>
      <c r="M2985" s="32" t="str">
        <f t="shared" si="278"/>
        <v/>
      </c>
      <c r="N2985" s="111" t="str">
        <f t="shared" si="279"/>
        <v/>
      </c>
      <c r="O2985" s="44" t="str">
        <f t="shared" si="283"/>
        <v/>
      </c>
      <c r="P2985" s="71" t="str">
        <f t="shared" si="280"/>
        <v/>
      </c>
      <c r="Q2985" s="29" t="str">
        <f t="shared" si="281"/>
        <v/>
      </c>
      <c r="R2985" s="70" t="str">
        <f>IF(E2985="","",IF(Q2985="","",IFERROR(VLOOKUP(M2985,point3[],2,FALSE),1)))</f>
        <v/>
      </c>
      <c r="S2985" s="66" t="str">
        <f t="shared" si="282"/>
        <v/>
      </c>
      <c r="T2985" s="30" t="str">
        <f>IF(E2985="","",IF(S2985="","",IFERROR(VLOOKUP(M2985,point3[],2,FALSE),IF(M2985="","",1))))</f>
        <v/>
      </c>
    </row>
    <row r="2986" spans="2:20" ht="19.5" customHeight="1" x14ac:dyDescent="0.2">
      <c r="B2986" s="62"/>
      <c r="C2986" s="63"/>
      <c r="D2986" s="9"/>
      <c r="E2986" s="83"/>
      <c r="F2986" s="93"/>
      <c r="G2986" s="84"/>
      <c r="H2986" s="85"/>
      <c r="I2986" s="85"/>
      <c r="J2986" s="85"/>
      <c r="K2986" s="86"/>
      <c r="M2986" s="32" t="str">
        <f t="shared" si="278"/>
        <v/>
      </c>
      <c r="N2986" s="111" t="str">
        <f t="shared" si="279"/>
        <v/>
      </c>
      <c r="O2986" s="44" t="str">
        <f t="shared" si="283"/>
        <v/>
      </c>
      <c r="P2986" s="71" t="str">
        <f t="shared" si="280"/>
        <v/>
      </c>
      <c r="Q2986" s="29" t="str">
        <f t="shared" si="281"/>
        <v/>
      </c>
      <c r="R2986" s="70" t="str">
        <f>IF(E2986="","",IF(Q2986="","",IFERROR(VLOOKUP(M2986,point3[],2,FALSE),1)))</f>
        <v/>
      </c>
      <c r="S2986" s="66" t="str">
        <f t="shared" si="282"/>
        <v/>
      </c>
      <c r="T2986" s="30" t="str">
        <f>IF(E2986="","",IF(S2986="","",IFERROR(VLOOKUP(M2986,point3[],2,FALSE),IF(M2986="","",1))))</f>
        <v/>
      </c>
    </row>
    <row r="2987" spans="2:20" ht="19.5" customHeight="1" x14ac:dyDescent="0.2">
      <c r="B2987" s="62"/>
      <c r="C2987" s="63"/>
      <c r="D2987" s="9"/>
      <c r="E2987" s="83"/>
      <c r="F2987" s="93"/>
      <c r="G2987" s="84"/>
      <c r="H2987" s="85"/>
      <c r="I2987" s="85"/>
      <c r="J2987" s="85"/>
      <c r="K2987" s="86"/>
      <c r="M2987" s="32" t="str">
        <f t="shared" si="278"/>
        <v/>
      </c>
      <c r="N2987" s="111" t="str">
        <f t="shared" si="279"/>
        <v/>
      </c>
      <c r="O2987" s="44" t="str">
        <f t="shared" si="283"/>
        <v/>
      </c>
      <c r="P2987" s="71" t="str">
        <f t="shared" si="280"/>
        <v/>
      </c>
      <c r="Q2987" s="29" t="str">
        <f t="shared" si="281"/>
        <v/>
      </c>
      <c r="R2987" s="70" t="str">
        <f>IF(E2987="","",IF(Q2987="","",IFERROR(VLOOKUP(M2987,point3[],2,FALSE),1)))</f>
        <v/>
      </c>
      <c r="S2987" s="66" t="str">
        <f t="shared" si="282"/>
        <v/>
      </c>
      <c r="T2987" s="30" t="str">
        <f>IF(E2987="","",IF(S2987="","",IFERROR(VLOOKUP(M2987,point3[],2,FALSE),IF(M2987="","",1))))</f>
        <v/>
      </c>
    </row>
    <row r="2988" spans="2:20" ht="19.5" customHeight="1" x14ac:dyDescent="0.2">
      <c r="B2988" s="62"/>
      <c r="C2988" s="63"/>
      <c r="D2988" s="9"/>
      <c r="E2988" s="83"/>
      <c r="F2988" s="93"/>
      <c r="G2988" s="84"/>
      <c r="H2988" s="85"/>
      <c r="I2988" s="85"/>
      <c r="J2988" s="85"/>
      <c r="K2988" s="86"/>
      <c r="M2988" s="32" t="str">
        <f t="shared" si="278"/>
        <v/>
      </c>
      <c r="N2988" s="111" t="str">
        <f t="shared" si="279"/>
        <v/>
      </c>
      <c r="O2988" s="44" t="str">
        <f t="shared" si="283"/>
        <v/>
      </c>
      <c r="P2988" s="71" t="str">
        <f t="shared" si="280"/>
        <v/>
      </c>
      <c r="Q2988" s="29" t="str">
        <f t="shared" si="281"/>
        <v/>
      </c>
      <c r="R2988" s="70" t="str">
        <f>IF(E2988="","",IF(Q2988="","",IFERROR(VLOOKUP(M2988,point3[],2,FALSE),1)))</f>
        <v/>
      </c>
      <c r="S2988" s="66" t="str">
        <f t="shared" si="282"/>
        <v/>
      </c>
      <c r="T2988" s="30" t="str">
        <f>IF(E2988="","",IF(S2988="","",IFERROR(VLOOKUP(M2988,point3[],2,FALSE),IF(M2988="","",1))))</f>
        <v/>
      </c>
    </row>
    <row r="2989" spans="2:20" ht="19.5" customHeight="1" x14ac:dyDescent="0.2">
      <c r="B2989" s="62"/>
      <c r="C2989" s="63"/>
      <c r="D2989" s="9"/>
      <c r="E2989" s="83"/>
      <c r="F2989" s="93"/>
      <c r="G2989" s="84"/>
      <c r="H2989" s="85"/>
      <c r="I2989" s="85"/>
      <c r="J2989" s="85"/>
      <c r="K2989" s="86"/>
      <c r="M2989" s="32" t="str">
        <f t="shared" si="278"/>
        <v/>
      </c>
      <c r="N2989" s="111" t="str">
        <f t="shared" si="279"/>
        <v/>
      </c>
      <c r="O2989" s="44" t="str">
        <f t="shared" si="283"/>
        <v/>
      </c>
      <c r="P2989" s="71" t="str">
        <f t="shared" si="280"/>
        <v/>
      </c>
      <c r="Q2989" s="29" t="str">
        <f t="shared" si="281"/>
        <v/>
      </c>
      <c r="R2989" s="70" t="str">
        <f>IF(E2989="","",IF(Q2989="","",IFERROR(VLOOKUP(M2989,point3[],2,FALSE),1)))</f>
        <v/>
      </c>
      <c r="S2989" s="66" t="str">
        <f t="shared" si="282"/>
        <v/>
      </c>
      <c r="T2989" s="30" t="str">
        <f>IF(E2989="","",IF(S2989="","",IFERROR(VLOOKUP(M2989,point3[],2,FALSE),IF(M2989="","",1))))</f>
        <v/>
      </c>
    </row>
    <row r="2990" spans="2:20" ht="19.5" customHeight="1" x14ac:dyDescent="0.2">
      <c r="B2990" s="62"/>
      <c r="C2990" s="63"/>
      <c r="D2990" s="9"/>
      <c r="E2990" s="83"/>
      <c r="F2990" s="93"/>
      <c r="G2990" s="84"/>
      <c r="H2990" s="85"/>
      <c r="I2990" s="85"/>
      <c r="J2990" s="85"/>
      <c r="K2990" s="86"/>
      <c r="M2990" s="32" t="str">
        <f t="shared" si="278"/>
        <v/>
      </c>
      <c r="N2990" s="111" t="str">
        <f t="shared" si="279"/>
        <v/>
      </c>
      <c r="O2990" s="44" t="str">
        <f t="shared" si="283"/>
        <v/>
      </c>
      <c r="P2990" s="71" t="str">
        <f t="shared" si="280"/>
        <v/>
      </c>
      <c r="Q2990" s="29" t="str">
        <f t="shared" si="281"/>
        <v/>
      </c>
      <c r="R2990" s="70" t="str">
        <f>IF(E2990="","",IF(Q2990="","",IFERROR(VLOOKUP(M2990,point3[],2,FALSE),1)))</f>
        <v/>
      </c>
      <c r="S2990" s="66" t="str">
        <f t="shared" si="282"/>
        <v/>
      </c>
      <c r="T2990" s="30" t="str">
        <f>IF(E2990="","",IF(S2990="","",IFERROR(VLOOKUP(M2990,point3[],2,FALSE),IF(M2990="","",1))))</f>
        <v/>
      </c>
    </row>
    <row r="2991" spans="2:20" ht="19.5" customHeight="1" x14ac:dyDescent="0.2">
      <c r="B2991" s="62"/>
      <c r="C2991" s="63"/>
      <c r="D2991" s="9"/>
      <c r="E2991" s="83"/>
      <c r="F2991" s="93"/>
      <c r="G2991" s="84"/>
      <c r="H2991" s="85"/>
      <c r="I2991" s="85"/>
      <c r="J2991" s="85"/>
      <c r="K2991" s="86"/>
      <c r="M2991" s="32" t="str">
        <f t="shared" si="278"/>
        <v/>
      </c>
      <c r="N2991" s="111" t="str">
        <f t="shared" si="279"/>
        <v/>
      </c>
      <c r="O2991" s="44" t="str">
        <f t="shared" si="283"/>
        <v/>
      </c>
      <c r="P2991" s="71" t="str">
        <f t="shared" si="280"/>
        <v/>
      </c>
      <c r="Q2991" s="29" t="str">
        <f t="shared" si="281"/>
        <v/>
      </c>
      <c r="R2991" s="70" t="str">
        <f>IF(E2991="","",IF(Q2991="","",IFERROR(VLOOKUP(M2991,point3[],2,FALSE),1)))</f>
        <v/>
      </c>
      <c r="S2991" s="66" t="str">
        <f t="shared" si="282"/>
        <v/>
      </c>
      <c r="T2991" s="30" t="str">
        <f>IF(E2991="","",IF(S2991="","",IFERROR(VLOOKUP(M2991,point3[],2,FALSE),IF(M2991="","",1))))</f>
        <v/>
      </c>
    </row>
    <row r="2992" spans="2:20" ht="19.5" customHeight="1" x14ac:dyDescent="0.2">
      <c r="B2992" s="62"/>
      <c r="C2992" s="63"/>
      <c r="D2992" s="9"/>
      <c r="E2992" s="83"/>
      <c r="F2992" s="93"/>
      <c r="G2992" s="84"/>
      <c r="H2992" s="85"/>
      <c r="I2992" s="85"/>
      <c r="J2992" s="85"/>
      <c r="K2992" s="86"/>
      <c r="M2992" s="32" t="str">
        <f t="shared" si="278"/>
        <v/>
      </c>
      <c r="N2992" s="111" t="str">
        <f t="shared" si="279"/>
        <v/>
      </c>
      <c r="O2992" s="44" t="str">
        <f t="shared" si="283"/>
        <v/>
      </c>
      <c r="P2992" s="71" t="str">
        <f t="shared" si="280"/>
        <v/>
      </c>
      <c r="Q2992" s="29" t="str">
        <f t="shared" si="281"/>
        <v/>
      </c>
      <c r="R2992" s="70" t="str">
        <f>IF(E2992="","",IF(Q2992="","",IFERROR(VLOOKUP(M2992,point3[],2,FALSE),1)))</f>
        <v/>
      </c>
      <c r="S2992" s="66" t="str">
        <f t="shared" si="282"/>
        <v/>
      </c>
      <c r="T2992" s="30" t="str">
        <f>IF(E2992="","",IF(S2992="","",IFERROR(VLOOKUP(M2992,point3[],2,FALSE),IF(M2992="","",1))))</f>
        <v/>
      </c>
    </row>
    <row r="2993" spans="2:20" ht="19.5" customHeight="1" x14ac:dyDescent="0.2">
      <c r="B2993" s="62"/>
      <c r="C2993" s="63"/>
      <c r="D2993" s="9"/>
      <c r="E2993" s="83"/>
      <c r="F2993" s="93"/>
      <c r="G2993" s="84"/>
      <c r="H2993" s="85"/>
      <c r="I2993" s="85"/>
      <c r="J2993" s="85"/>
      <c r="K2993" s="86"/>
      <c r="M2993" s="32" t="str">
        <f t="shared" si="278"/>
        <v/>
      </c>
      <c r="N2993" s="111" t="str">
        <f t="shared" si="279"/>
        <v/>
      </c>
      <c r="O2993" s="44" t="str">
        <f t="shared" si="283"/>
        <v/>
      </c>
      <c r="P2993" s="71" t="str">
        <f t="shared" si="280"/>
        <v/>
      </c>
      <c r="Q2993" s="29" t="str">
        <f t="shared" si="281"/>
        <v/>
      </c>
      <c r="R2993" s="70" t="str">
        <f>IF(E2993="","",IF(Q2993="","",IFERROR(VLOOKUP(M2993,point3[],2,FALSE),1)))</f>
        <v/>
      </c>
      <c r="S2993" s="66" t="str">
        <f t="shared" si="282"/>
        <v/>
      </c>
      <c r="T2993" s="30" t="str">
        <f>IF(E2993="","",IF(S2993="","",IFERROR(VLOOKUP(M2993,point3[],2,FALSE),IF(M2993="","",1))))</f>
        <v/>
      </c>
    </row>
    <row r="2994" spans="2:20" ht="19.5" customHeight="1" x14ac:dyDescent="0.2">
      <c r="B2994" s="62"/>
      <c r="C2994" s="63"/>
      <c r="D2994" s="9"/>
      <c r="E2994" s="83"/>
      <c r="F2994" s="93"/>
      <c r="G2994" s="84"/>
      <c r="H2994" s="85"/>
      <c r="I2994" s="85"/>
      <c r="J2994" s="85"/>
      <c r="K2994" s="86"/>
      <c r="M2994" s="33" t="str">
        <f t="shared" si="278"/>
        <v/>
      </c>
      <c r="N2994" s="111" t="str">
        <f t="shared" si="279"/>
        <v/>
      </c>
      <c r="O2994" s="45" t="str">
        <f t="shared" si="283"/>
        <v/>
      </c>
      <c r="P2994" s="71" t="str">
        <f t="shared" si="280"/>
        <v/>
      </c>
      <c r="Q2994" s="29" t="str">
        <f t="shared" si="281"/>
        <v/>
      </c>
      <c r="R2994" s="70" t="str">
        <f>IF(E2994="","",IF(Q2994="","",IFERROR(VLOOKUP(M2994,point3[],2,FALSE),1)))</f>
        <v/>
      </c>
      <c r="S2994" s="66" t="str">
        <f t="shared" si="282"/>
        <v/>
      </c>
      <c r="T2994" s="30" t="str">
        <f>IF(E2994="","",IF(S2994="","",IFERROR(VLOOKUP(M2994,point3[],2,FALSE),IF(M2994="","",1))))</f>
        <v/>
      </c>
    </row>
    <row r="2995" spans="2:20" ht="19.5" customHeight="1" x14ac:dyDescent="0.2">
      <c r="B2995" s="62"/>
      <c r="C2995" s="63"/>
      <c r="D2995" s="9"/>
      <c r="E2995" s="83"/>
      <c r="F2995" s="93"/>
      <c r="G2995" s="84"/>
      <c r="H2995" s="85"/>
      <c r="I2995" s="85"/>
      <c r="J2995" s="85"/>
      <c r="K2995" s="86"/>
      <c r="M2995" s="32" t="str">
        <f t="shared" si="278"/>
        <v/>
      </c>
      <c r="N2995" s="111" t="str">
        <f t="shared" si="279"/>
        <v/>
      </c>
      <c r="O2995" s="44" t="str">
        <f t="shared" si="283"/>
        <v/>
      </c>
      <c r="P2995" s="71" t="str">
        <f t="shared" si="280"/>
        <v/>
      </c>
      <c r="Q2995" s="29" t="str">
        <f t="shared" si="281"/>
        <v/>
      </c>
      <c r="R2995" s="70" t="str">
        <f>IF(E2995="","",IF(Q2995="","",IFERROR(VLOOKUP(M2995,point3[],2,FALSE),1)))</f>
        <v/>
      </c>
      <c r="S2995" s="66" t="str">
        <f t="shared" si="282"/>
        <v/>
      </c>
      <c r="T2995" s="30" t="str">
        <f>IF(E2995="","",IF(S2995="","",IFERROR(VLOOKUP(M2995,point3[],2,FALSE),IF(M2995="","",1))))</f>
        <v/>
      </c>
    </row>
    <row r="2996" spans="2:20" ht="19.5" customHeight="1" x14ac:dyDescent="0.2">
      <c r="B2996" s="62"/>
      <c r="C2996" s="63"/>
      <c r="D2996" s="9"/>
      <c r="E2996" s="83"/>
      <c r="F2996" s="93"/>
      <c r="G2996" s="84"/>
      <c r="H2996" s="85"/>
      <c r="I2996" s="85"/>
      <c r="J2996" s="85"/>
      <c r="K2996" s="86"/>
      <c r="M2996" s="32" t="str">
        <f t="shared" si="278"/>
        <v/>
      </c>
      <c r="N2996" s="111" t="str">
        <f t="shared" si="279"/>
        <v/>
      </c>
      <c r="O2996" s="44" t="str">
        <f t="shared" si="283"/>
        <v/>
      </c>
      <c r="P2996" s="71" t="str">
        <f t="shared" si="280"/>
        <v/>
      </c>
      <c r="Q2996" s="29" t="str">
        <f t="shared" si="281"/>
        <v/>
      </c>
      <c r="R2996" s="70" t="str">
        <f>IF(E2996="","",IF(Q2996="","",IFERROR(VLOOKUP(M2996,point3[],2,FALSE),1)))</f>
        <v/>
      </c>
      <c r="S2996" s="66" t="str">
        <f t="shared" si="282"/>
        <v/>
      </c>
      <c r="T2996" s="30" t="str">
        <f>IF(E2996="","",IF(S2996="","",IFERROR(VLOOKUP(M2996,point3[],2,FALSE),IF(M2996="","",1))))</f>
        <v/>
      </c>
    </row>
    <row r="2997" spans="2:20" ht="19.5" customHeight="1" x14ac:dyDescent="0.2">
      <c r="B2997" s="62"/>
      <c r="C2997" s="63"/>
      <c r="D2997" s="9"/>
      <c r="E2997" s="83"/>
      <c r="F2997" s="93"/>
      <c r="G2997" s="84"/>
      <c r="H2997" s="85"/>
      <c r="I2997" s="85"/>
      <c r="J2997" s="85"/>
      <c r="K2997" s="86"/>
      <c r="M2997" s="32" t="str">
        <f t="shared" si="278"/>
        <v/>
      </c>
      <c r="N2997" s="111" t="str">
        <f t="shared" si="279"/>
        <v/>
      </c>
      <c r="O2997" s="44" t="str">
        <f t="shared" si="283"/>
        <v/>
      </c>
      <c r="P2997" s="71" t="str">
        <f t="shared" si="280"/>
        <v/>
      </c>
      <c r="Q2997" s="29" t="str">
        <f t="shared" si="281"/>
        <v/>
      </c>
      <c r="R2997" s="70" t="str">
        <f>IF(E2997="","",IF(Q2997="","",IFERROR(VLOOKUP(M2997,point3[],2,FALSE),1)))</f>
        <v/>
      </c>
      <c r="S2997" s="66" t="str">
        <f t="shared" si="282"/>
        <v/>
      </c>
      <c r="T2997" s="30" t="str">
        <f>IF(E2997="","",IF(S2997="","",IFERROR(VLOOKUP(M2997,point3[],2,FALSE),IF(M2997="","",1))))</f>
        <v/>
      </c>
    </row>
    <row r="2998" spans="2:20" ht="19.5" customHeight="1" x14ac:dyDescent="0.2">
      <c r="B2998" s="62"/>
      <c r="C2998" s="63"/>
      <c r="D2998" s="9"/>
      <c r="E2998" s="83"/>
      <c r="F2998" s="93"/>
      <c r="G2998" s="84"/>
      <c r="H2998" s="85"/>
      <c r="I2998" s="85"/>
      <c r="J2998" s="85"/>
      <c r="K2998" s="86"/>
      <c r="M2998" s="32" t="str">
        <f t="shared" si="278"/>
        <v/>
      </c>
      <c r="N2998" s="111" t="str">
        <f t="shared" si="279"/>
        <v/>
      </c>
      <c r="O2998" s="44" t="str">
        <f t="shared" si="283"/>
        <v/>
      </c>
      <c r="P2998" s="71" t="str">
        <f t="shared" si="280"/>
        <v/>
      </c>
      <c r="Q2998" s="29" t="str">
        <f t="shared" si="281"/>
        <v/>
      </c>
      <c r="R2998" s="70" t="str">
        <f>IF(E2998="","",IF(Q2998="","",IFERROR(VLOOKUP(M2998,point3[],2,FALSE),1)))</f>
        <v/>
      </c>
      <c r="S2998" s="66" t="str">
        <f t="shared" si="282"/>
        <v/>
      </c>
      <c r="T2998" s="30" t="str">
        <f>IF(E2998="","",IF(S2998="","",IFERROR(VLOOKUP(M2998,point3[],2,FALSE),IF(M2998="","",1))))</f>
        <v/>
      </c>
    </row>
    <row r="2999" spans="2:20" ht="19.5" customHeight="1" x14ac:dyDescent="0.2">
      <c r="B2999" s="62"/>
      <c r="C2999" s="63"/>
      <c r="D2999" s="9"/>
      <c r="E2999" s="83"/>
      <c r="F2999" s="93"/>
      <c r="G2999" s="84"/>
      <c r="H2999" s="85"/>
      <c r="I2999" s="85"/>
      <c r="J2999" s="85"/>
      <c r="K2999" s="86"/>
      <c r="M2999" s="32" t="str">
        <f t="shared" si="278"/>
        <v/>
      </c>
      <c r="N2999" s="111" t="str">
        <f t="shared" si="279"/>
        <v/>
      </c>
      <c r="O2999" s="44" t="str">
        <f t="shared" si="283"/>
        <v/>
      </c>
      <c r="P2999" s="71" t="str">
        <f t="shared" si="280"/>
        <v/>
      </c>
      <c r="Q2999" s="29" t="str">
        <f t="shared" si="281"/>
        <v/>
      </c>
      <c r="R2999" s="70" t="str">
        <f>IF(E2999="","",IF(Q2999="","",IFERROR(VLOOKUP(M2999,point3[],2,FALSE),1)))</f>
        <v/>
      </c>
      <c r="S2999" s="66" t="str">
        <f t="shared" si="282"/>
        <v/>
      </c>
      <c r="T2999" s="30" t="str">
        <f>IF(E2999="","",IF(S2999="","",IFERROR(VLOOKUP(M2999,point3[],2,FALSE),IF(M2999="","",1))))</f>
        <v/>
      </c>
    </row>
    <row r="3000" spans="2:20" ht="19.5" customHeight="1" x14ac:dyDescent="0.2">
      <c r="B3000" s="62"/>
      <c r="C3000" s="63"/>
      <c r="D3000" s="9"/>
      <c r="E3000" s="83"/>
      <c r="F3000" s="93"/>
      <c r="G3000" s="84"/>
      <c r="H3000" s="85"/>
      <c r="I3000" s="85"/>
      <c r="J3000" s="85"/>
      <c r="K3000" s="86"/>
      <c r="M3000" s="32" t="str">
        <f t="shared" si="278"/>
        <v/>
      </c>
      <c r="N3000" s="111" t="str">
        <f t="shared" si="279"/>
        <v/>
      </c>
      <c r="O3000" s="44" t="str">
        <f t="shared" si="283"/>
        <v/>
      </c>
      <c r="P3000" s="71" t="str">
        <f t="shared" si="280"/>
        <v/>
      </c>
      <c r="Q3000" s="29" t="str">
        <f t="shared" si="281"/>
        <v/>
      </c>
      <c r="R3000" s="70" t="str">
        <f>IF(E3000="","",IF(Q3000="","",IFERROR(VLOOKUP(M3000,point3[],2,FALSE),1)))</f>
        <v/>
      </c>
      <c r="S3000" s="66" t="str">
        <f t="shared" si="282"/>
        <v/>
      </c>
      <c r="T3000" s="30" t="str">
        <f>IF(E3000="","",IF(S3000="","",IFERROR(VLOOKUP(M3000,point3[],2,FALSE),IF(M3000="","",1))))</f>
        <v/>
      </c>
    </row>
    <row r="3001" spans="2:20" ht="19.5" customHeight="1" x14ac:dyDescent="0.2">
      <c r="B3001" s="62"/>
      <c r="C3001" s="63"/>
      <c r="D3001" s="9"/>
      <c r="E3001" s="83"/>
      <c r="F3001" s="93"/>
      <c r="G3001" s="84"/>
      <c r="H3001" s="85"/>
      <c r="I3001" s="85"/>
      <c r="J3001" s="85"/>
      <c r="K3001" s="86"/>
      <c r="M3001" s="32" t="str">
        <f t="shared" si="278"/>
        <v/>
      </c>
      <c r="N3001" s="111" t="str">
        <f t="shared" si="279"/>
        <v/>
      </c>
      <c r="O3001" s="44" t="str">
        <f t="shared" si="283"/>
        <v/>
      </c>
      <c r="P3001" s="71" t="str">
        <f t="shared" si="280"/>
        <v/>
      </c>
      <c r="Q3001" s="29" t="str">
        <f t="shared" si="281"/>
        <v/>
      </c>
      <c r="R3001" s="70" t="str">
        <f>IF(E3001="","",IF(Q3001="","",IFERROR(VLOOKUP(M3001,point3[],2,FALSE),1)))</f>
        <v/>
      </c>
      <c r="S3001" s="66" t="str">
        <f t="shared" si="282"/>
        <v/>
      </c>
      <c r="T3001" s="30" t="str">
        <f>IF(E3001="","",IF(S3001="","",IFERROR(VLOOKUP(M3001,point3[],2,FALSE),IF(M3001="","",1))))</f>
        <v/>
      </c>
    </row>
    <row r="3002" spans="2:20" ht="19.5" customHeight="1" x14ac:dyDescent="0.2">
      <c r="B3002" s="62"/>
      <c r="C3002" s="63"/>
      <c r="D3002" s="9"/>
      <c r="E3002" s="83"/>
      <c r="F3002" s="93"/>
      <c r="G3002" s="84"/>
      <c r="H3002" s="85"/>
      <c r="I3002" s="85"/>
      <c r="J3002" s="85"/>
      <c r="K3002" s="86"/>
      <c r="M3002" s="32" t="str">
        <f t="shared" si="278"/>
        <v/>
      </c>
      <c r="N3002" s="111" t="str">
        <f t="shared" si="279"/>
        <v/>
      </c>
      <c r="O3002" s="44" t="str">
        <f t="shared" si="283"/>
        <v/>
      </c>
      <c r="P3002" s="71" t="str">
        <f t="shared" si="280"/>
        <v/>
      </c>
      <c r="Q3002" s="29" t="str">
        <f t="shared" si="281"/>
        <v/>
      </c>
      <c r="R3002" s="70" t="str">
        <f>IF(E3002="","",IF(Q3002="","",IFERROR(VLOOKUP(M3002,point3[],2,FALSE),1)))</f>
        <v/>
      </c>
      <c r="S3002" s="66" t="str">
        <f t="shared" si="282"/>
        <v/>
      </c>
      <c r="T3002" s="30" t="str">
        <f>IF(E3002="","",IF(S3002="","",IFERROR(VLOOKUP(M3002,point3[],2,FALSE),IF(M3002="","",1))))</f>
        <v/>
      </c>
    </row>
    <row r="3003" spans="2:20" ht="19.5" customHeight="1" x14ac:dyDescent="0.2">
      <c r="B3003" s="62"/>
      <c r="C3003" s="63"/>
      <c r="D3003" s="9"/>
      <c r="E3003" s="83"/>
      <c r="F3003" s="93"/>
      <c r="G3003" s="84"/>
      <c r="H3003" s="85"/>
      <c r="I3003" s="85"/>
      <c r="J3003" s="85"/>
      <c r="K3003" s="86"/>
      <c r="M3003" s="32" t="str">
        <f t="shared" si="278"/>
        <v/>
      </c>
      <c r="N3003" s="111" t="str">
        <f t="shared" si="279"/>
        <v/>
      </c>
      <c r="O3003" s="44" t="str">
        <f t="shared" si="283"/>
        <v/>
      </c>
      <c r="P3003" s="71" t="str">
        <f t="shared" si="280"/>
        <v/>
      </c>
      <c r="Q3003" s="29" t="str">
        <f t="shared" si="281"/>
        <v/>
      </c>
      <c r="R3003" s="70" t="str">
        <f>IF(E3003="","",IF(Q3003="","",IFERROR(VLOOKUP(M3003,point3[],2,FALSE),1)))</f>
        <v/>
      </c>
      <c r="S3003" s="66" t="str">
        <f t="shared" si="282"/>
        <v/>
      </c>
      <c r="T3003" s="30" t="str">
        <f>IF(E3003="","",IF(S3003="","",IFERROR(VLOOKUP(M3003,point3[],2,FALSE),IF(M3003="","",1))))</f>
        <v/>
      </c>
    </row>
    <row r="3004" spans="2:20" ht="19.5" customHeight="1" x14ac:dyDescent="0.2">
      <c r="B3004" s="62"/>
      <c r="C3004" s="63"/>
      <c r="D3004" s="9"/>
      <c r="E3004" s="83"/>
      <c r="F3004" s="93"/>
      <c r="G3004" s="84"/>
      <c r="H3004" s="85"/>
      <c r="I3004" s="85"/>
      <c r="J3004" s="85"/>
      <c r="K3004" s="86"/>
      <c r="M3004" s="32" t="str">
        <f t="shared" si="278"/>
        <v/>
      </c>
      <c r="N3004" s="111" t="str">
        <f t="shared" si="279"/>
        <v/>
      </c>
      <c r="O3004" s="44" t="str">
        <f t="shared" si="283"/>
        <v/>
      </c>
      <c r="P3004" s="71" t="str">
        <f t="shared" si="280"/>
        <v/>
      </c>
      <c r="Q3004" s="29" t="str">
        <f t="shared" si="281"/>
        <v/>
      </c>
      <c r="R3004" s="70" t="str">
        <f>IF(E3004="","",IF(Q3004="","",IFERROR(VLOOKUP(M3004,point3[],2,FALSE),1)))</f>
        <v/>
      </c>
      <c r="S3004" s="66" t="str">
        <f t="shared" si="282"/>
        <v/>
      </c>
      <c r="T3004" s="30" t="str">
        <f>IF(E3004="","",IF(S3004="","",IFERROR(VLOOKUP(M3004,point3[],2,FALSE),IF(M3004="","",1))))</f>
        <v/>
      </c>
    </row>
    <row r="3005" spans="2:20" ht="19.5" customHeight="1" x14ac:dyDescent="0.2">
      <c r="B3005" s="62"/>
      <c r="C3005" s="63"/>
      <c r="D3005" s="9"/>
      <c r="E3005" s="83"/>
      <c r="F3005" s="93"/>
      <c r="G3005" s="84"/>
      <c r="H3005" s="85"/>
      <c r="I3005" s="85"/>
      <c r="J3005" s="85"/>
      <c r="K3005" s="86"/>
      <c r="M3005" s="32" t="str">
        <f t="shared" si="278"/>
        <v/>
      </c>
      <c r="N3005" s="111" t="str">
        <f t="shared" si="279"/>
        <v/>
      </c>
      <c r="O3005" s="44" t="str">
        <f t="shared" si="283"/>
        <v/>
      </c>
      <c r="P3005" s="71" t="str">
        <f t="shared" si="280"/>
        <v/>
      </c>
      <c r="Q3005" s="29" t="str">
        <f t="shared" si="281"/>
        <v/>
      </c>
      <c r="R3005" s="70" t="str">
        <f>IF(E3005="","",IF(Q3005="","",IFERROR(VLOOKUP(M3005,point3[],2,FALSE),1)))</f>
        <v/>
      </c>
      <c r="S3005" s="66" t="str">
        <f t="shared" si="282"/>
        <v/>
      </c>
      <c r="T3005" s="30" t="str">
        <f>IF(E3005="","",IF(S3005="","",IFERROR(VLOOKUP(M3005,point3[],2,FALSE),IF(M3005="","",1))))</f>
        <v/>
      </c>
    </row>
    <row r="3006" spans="2:20" ht="19.5" customHeight="1" x14ac:dyDescent="0.2">
      <c r="B3006" s="62"/>
      <c r="C3006" s="63"/>
      <c r="D3006" s="9"/>
      <c r="E3006" s="83"/>
      <c r="F3006" s="93"/>
      <c r="G3006" s="84"/>
      <c r="H3006" s="85"/>
      <c r="I3006" s="85"/>
      <c r="J3006" s="85"/>
      <c r="K3006" s="86"/>
      <c r="M3006" s="32" t="str">
        <f t="shared" si="278"/>
        <v/>
      </c>
      <c r="N3006" s="111" t="str">
        <f t="shared" si="279"/>
        <v/>
      </c>
      <c r="O3006" s="44" t="str">
        <f t="shared" si="283"/>
        <v/>
      </c>
      <c r="P3006" s="71" t="str">
        <f t="shared" si="280"/>
        <v/>
      </c>
      <c r="Q3006" s="29" t="str">
        <f t="shared" si="281"/>
        <v/>
      </c>
      <c r="R3006" s="70" t="str">
        <f>IF(E3006="","",IF(Q3006="","",IFERROR(VLOOKUP(M3006,point3[],2,FALSE),1)))</f>
        <v/>
      </c>
      <c r="S3006" s="66" t="str">
        <f t="shared" si="282"/>
        <v/>
      </c>
      <c r="T3006" s="30" t="str">
        <f>IF(E3006="","",IF(S3006="","",IFERROR(VLOOKUP(M3006,point3[],2,FALSE),IF(M3006="","",1))))</f>
        <v/>
      </c>
    </row>
    <row r="3007" spans="2:20" ht="19.5" customHeight="1" x14ac:dyDescent="0.2">
      <c r="B3007" s="62"/>
      <c r="C3007" s="63"/>
      <c r="D3007" s="9"/>
      <c r="E3007" s="83"/>
      <c r="F3007" s="93"/>
      <c r="G3007" s="84"/>
      <c r="H3007" s="85"/>
      <c r="I3007" s="85"/>
      <c r="J3007" s="85"/>
      <c r="K3007" s="86"/>
      <c r="M3007" s="32" t="str">
        <f t="shared" si="278"/>
        <v/>
      </c>
      <c r="N3007" s="111" t="str">
        <f t="shared" si="279"/>
        <v/>
      </c>
      <c r="O3007" s="44" t="str">
        <f t="shared" si="283"/>
        <v/>
      </c>
      <c r="P3007" s="71" t="str">
        <f t="shared" si="280"/>
        <v/>
      </c>
      <c r="Q3007" s="29" t="str">
        <f t="shared" si="281"/>
        <v/>
      </c>
      <c r="R3007" s="70" t="str">
        <f>IF(E3007="","",IF(Q3007="","",IFERROR(VLOOKUP(M3007,point3[],2,FALSE),1)))</f>
        <v/>
      </c>
      <c r="S3007" s="66" t="str">
        <f t="shared" si="282"/>
        <v/>
      </c>
      <c r="T3007" s="30" t="str">
        <f>IF(E3007="","",IF(S3007="","",IFERROR(VLOOKUP(M3007,point3[],2,FALSE),IF(M3007="","",1))))</f>
        <v/>
      </c>
    </row>
    <row r="3008" spans="2:20" ht="19.5" customHeight="1" x14ac:dyDescent="0.2">
      <c r="B3008" s="62"/>
      <c r="C3008" s="63"/>
      <c r="D3008" s="9"/>
      <c r="E3008" s="83"/>
      <c r="F3008" s="93"/>
      <c r="G3008" s="84"/>
      <c r="H3008" s="85"/>
      <c r="I3008" s="85"/>
      <c r="J3008" s="85"/>
      <c r="K3008" s="86"/>
      <c r="M3008" s="32" t="str">
        <f t="shared" si="278"/>
        <v/>
      </c>
      <c r="N3008" s="111" t="str">
        <f t="shared" si="279"/>
        <v/>
      </c>
      <c r="O3008" s="44" t="str">
        <f t="shared" si="283"/>
        <v/>
      </c>
      <c r="P3008" s="71" t="str">
        <f t="shared" si="280"/>
        <v/>
      </c>
      <c r="Q3008" s="29" t="str">
        <f t="shared" si="281"/>
        <v/>
      </c>
      <c r="R3008" s="70" t="str">
        <f>IF(E3008="","",IF(Q3008="","",IFERROR(VLOOKUP(M3008,point3[],2,FALSE),1)))</f>
        <v/>
      </c>
      <c r="S3008" s="66" t="str">
        <f t="shared" si="282"/>
        <v/>
      </c>
      <c r="T3008" s="30" t="str">
        <f>IF(E3008="","",IF(S3008="","",IFERROR(VLOOKUP(M3008,point3[],2,FALSE),IF(M3008="","",1))))</f>
        <v/>
      </c>
    </row>
    <row r="3009" spans="2:20" ht="19.5" customHeight="1" x14ac:dyDescent="0.2">
      <c r="B3009" s="62"/>
      <c r="C3009" s="63"/>
      <c r="D3009" s="9"/>
      <c r="E3009" s="83"/>
      <c r="F3009" s="93"/>
      <c r="G3009" s="84"/>
      <c r="H3009" s="85"/>
      <c r="I3009" s="85"/>
      <c r="J3009" s="85"/>
      <c r="K3009" s="86"/>
      <c r="M3009" s="32" t="str">
        <f t="shared" si="278"/>
        <v/>
      </c>
      <c r="N3009" s="111" t="str">
        <f t="shared" si="279"/>
        <v/>
      </c>
      <c r="O3009" s="44" t="str">
        <f t="shared" si="283"/>
        <v/>
      </c>
      <c r="P3009" s="71" t="str">
        <f t="shared" si="280"/>
        <v/>
      </c>
      <c r="Q3009" s="29" t="str">
        <f t="shared" si="281"/>
        <v/>
      </c>
      <c r="R3009" s="70" t="str">
        <f>IF(E3009="","",IF(Q3009="","",IFERROR(VLOOKUP(M3009,point3[],2,FALSE),1)))</f>
        <v/>
      </c>
      <c r="S3009" s="66" t="str">
        <f t="shared" si="282"/>
        <v/>
      </c>
      <c r="T3009" s="30" t="str">
        <f>IF(E3009="","",IF(S3009="","",IFERROR(VLOOKUP(M3009,point3[],2,FALSE),IF(M3009="","",1))))</f>
        <v/>
      </c>
    </row>
    <row r="3010" spans="2:20" ht="19.5" customHeight="1" x14ac:dyDescent="0.2">
      <c r="B3010" s="62"/>
      <c r="C3010" s="63"/>
      <c r="D3010" s="9"/>
      <c r="E3010" s="83"/>
      <c r="F3010" s="93"/>
      <c r="G3010" s="84"/>
      <c r="H3010" s="85"/>
      <c r="I3010" s="85"/>
      <c r="J3010" s="85"/>
      <c r="K3010" s="86"/>
      <c r="M3010" s="32" t="str">
        <f t="shared" si="278"/>
        <v/>
      </c>
      <c r="N3010" s="111" t="str">
        <f t="shared" si="279"/>
        <v/>
      </c>
      <c r="O3010" s="44" t="str">
        <f t="shared" si="283"/>
        <v/>
      </c>
      <c r="P3010" s="71" t="str">
        <f t="shared" si="280"/>
        <v/>
      </c>
      <c r="Q3010" s="29" t="str">
        <f t="shared" si="281"/>
        <v/>
      </c>
      <c r="R3010" s="70" t="str">
        <f>IF(E3010="","",IF(Q3010="","",IFERROR(VLOOKUP(M3010,point3[],2,FALSE),1)))</f>
        <v/>
      </c>
      <c r="S3010" s="66" t="str">
        <f t="shared" si="282"/>
        <v/>
      </c>
      <c r="T3010" s="30" t="str">
        <f>IF(E3010="","",IF(S3010="","",IFERROR(VLOOKUP(M3010,point3[],2,FALSE),IF(M3010="","",1))))</f>
        <v/>
      </c>
    </row>
    <row r="3011" spans="2:20" ht="19.5" customHeight="1" x14ac:dyDescent="0.2">
      <c r="B3011" s="62"/>
      <c r="C3011" s="63"/>
      <c r="D3011" s="9"/>
      <c r="E3011" s="83"/>
      <c r="F3011" s="93"/>
      <c r="G3011" s="84"/>
      <c r="H3011" s="85"/>
      <c r="I3011" s="85"/>
      <c r="J3011" s="85"/>
      <c r="K3011" s="86"/>
      <c r="M3011" s="32" t="str">
        <f t="shared" si="278"/>
        <v/>
      </c>
      <c r="N3011" s="111" t="str">
        <f t="shared" si="279"/>
        <v/>
      </c>
      <c r="O3011" s="44" t="str">
        <f t="shared" si="283"/>
        <v/>
      </c>
      <c r="P3011" s="71" t="str">
        <f t="shared" si="280"/>
        <v/>
      </c>
      <c r="Q3011" s="29" t="str">
        <f t="shared" si="281"/>
        <v/>
      </c>
      <c r="R3011" s="70" t="str">
        <f>IF(E3011="","",IF(Q3011="","",IFERROR(VLOOKUP(M3011,point3[],2,FALSE),1)))</f>
        <v/>
      </c>
      <c r="S3011" s="66" t="str">
        <f t="shared" si="282"/>
        <v/>
      </c>
      <c r="T3011" s="30" t="str">
        <f>IF(E3011="","",IF(S3011="","",IFERROR(VLOOKUP(M3011,point3[],2,FALSE),IF(M3011="","",1))))</f>
        <v/>
      </c>
    </row>
    <row r="3012" spans="2:20" ht="19.5" customHeight="1" x14ac:dyDescent="0.2">
      <c r="B3012" s="62"/>
      <c r="C3012" s="63"/>
      <c r="D3012" s="9"/>
      <c r="E3012" s="83"/>
      <c r="F3012" s="93"/>
      <c r="G3012" s="84"/>
      <c r="H3012" s="85"/>
      <c r="I3012" s="85"/>
      <c r="J3012" s="85"/>
      <c r="K3012" s="86"/>
      <c r="M3012" s="32" t="str">
        <f t="shared" si="278"/>
        <v/>
      </c>
      <c r="N3012" s="111" t="str">
        <f t="shared" si="279"/>
        <v/>
      </c>
      <c r="O3012" s="44" t="str">
        <f t="shared" si="283"/>
        <v/>
      </c>
      <c r="P3012" s="71" t="str">
        <f t="shared" si="280"/>
        <v/>
      </c>
      <c r="Q3012" s="29" t="str">
        <f t="shared" si="281"/>
        <v/>
      </c>
      <c r="R3012" s="70" t="str">
        <f>IF(E3012="","",IF(Q3012="","",IFERROR(VLOOKUP(M3012,point3[],2,FALSE),1)))</f>
        <v/>
      </c>
      <c r="S3012" s="66" t="str">
        <f t="shared" si="282"/>
        <v/>
      </c>
      <c r="T3012" s="30" t="str">
        <f>IF(E3012="","",IF(S3012="","",IFERROR(VLOOKUP(M3012,point3[],2,FALSE),IF(M3012="","",1))))</f>
        <v/>
      </c>
    </row>
    <row r="3013" spans="2:20" ht="19.5" customHeight="1" x14ac:dyDescent="0.2">
      <c r="B3013" s="62"/>
      <c r="C3013" s="63"/>
      <c r="D3013" s="9"/>
      <c r="E3013" s="83"/>
      <c r="F3013" s="93"/>
      <c r="G3013" s="84"/>
      <c r="H3013" s="85"/>
      <c r="I3013" s="85"/>
      <c r="J3013" s="85"/>
      <c r="K3013" s="86"/>
      <c r="M3013" s="32" t="str">
        <f t="shared" si="278"/>
        <v/>
      </c>
      <c r="N3013" s="111" t="str">
        <f t="shared" si="279"/>
        <v/>
      </c>
      <c r="O3013" s="44" t="str">
        <f t="shared" si="283"/>
        <v/>
      </c>
      <c r="P3013" s="71" t="str">
        <f t="shared" si="280"/>
        <v/>
      </c>
      <c r="Q3013" s="29" t="str">
        <f t="shared" si="281"/>
        <v/>
      </c>
      <c r="R3013" s="70" t="str">
        <f>IF(E3013="","",IF(Q3013="","",IFERROR(VLOOKUP(M3013,point3[],2,FALSE),1)))</f>
        <v/>
      </c>
      <c r="S3013" s="66" t="str">
        <f t="shared" si="282"/>
        <v/>
      </c>
      <c r="T3013" s="30" t="str">
        <f>IF(E3013="","",IF(S3013="","",IFERROR(VLOOKUP(M3013,point3[],2,FALSE),IF(M3013="","",1))))</f>
        <v/>
      </c>
    </row>
    <row r="3014" spans="2:20" ht="19.5" customHeight="1" x14ac:dyDescent="0.2">
      <c r="B3014" s="62"/>
      <c r="C3014" s="63"/>
      <c r="D3014" s="9"/>
      <c r="E3014" s="83"/>
      <c r="F3014" s="93"/>
      <c r="G3014" s="84"/>
      <c r="H3014" s="85"/>
      <c r="I3014" s="85"/>
      <c r="J3014" s="85"/>
      <c r="K3014" s="86"/>
      <c r="M3014" s="33" t="str">
        <f t="shared" si="278"/>
        <v/>
      </c>
      <c r="N3014" s="111" t="str">
        <f t="shared" si="279"/>
        <v/>
      </c>
      <c r="O3014" s="45" t="str">
        <f t="shared" si="283"/>
        <v/>
      </c>
      <c r="P3014" s="71" t="str">
        <f t="shared" si="280"/>
        <v/>
      </c>
      <c r="Q3014" s="29" t="str">
        <f t="shared" si="281"/>
        <v/>
      </c>
      <c r="R3014" s="70" t="str">
        <f>IF(E3014="","",IF(Q3014="","",IFERROR(VLOOKUP(M3014,point3[],2,FALSE),1)))</f>
        <v/>
      </c>
      <c r="S3014" s="66" t="str">
        <f t="shared" si="282"/>
        <v/>
      </c>
      <c r="T3014" s="30" t="str">
        <f>IF(E3014="","",IF(S3014="","",IFERROR(VLOOKUP(M3014,point3[],2,FALSE),IF(M3014="","",1))))</f>
        <v/>
      </c>
    </row>
    <row r="3015" spans="2:20" ht="19.5" customHeight="1" x14ac:dyDescent="0.2">
      <c r="B3015" s="62"/>
      <c r="C3015" s="63"/>
      <c r="D3015" s="9"/>
      <c r="E3015" s="83"/>
      <c r="F3015" s="93"/>
      <c r="G3015" s="84"/>
      <c r="H3015" s="85"/>
      <c r="I3015" s="85"/>
      <c r="J3015" s="85"/>
      <c r="K3015" s="86"/>
      <c r="M3015" s="32" t="str">
        <f t="shared" ref="M3015:M3064" si="284">IF(E3015="","",LEFT(E3015,6))</f>
        <v/>
      </c>
      <c r="N3015" s="111" t="str">
        <f t="shared" ref="N3015:N3064" si="285">IF(F3015="","",F3015)</f>
        <v/>
      </c>
      <c r="O3015" s="44" t="str">
        <f t="shared" si="283"/>
        <v/>
      </c>
      <c r="P3015" s="71" t="str">
        <f t="shared" ref="P3015:P3064" si="286">IF(F3015="","",IF(O3015&lt;&gt;0,1/O3015,0))</f>
        <v/>
      </c>
      <c r="Q3015" s="29" t="str">
        <f t="shared" ref="Q3015:Q3064" si="287">IF(OR(K3015="CW",K3015="SSB",K3015="FM",K3015="AM"),"電信・電話","")</f>
        <v/>
      </c>
      <c r="R3015" s="70" t="str">
        <f>IF(E3015="","",IF(Q3015="","",IFERROR(VLOOKUP(M3015,point3[],2,FALSE),1)))</f>
        <v/>
      </c>
      <c r="S3015" s="66" t="str">
        <f t="shared" ref="S3015:S3064" si="288">IF(OR(K3015="CW",K3015="SSB",K3015="FM",K3015="AM",K3015=""),"","デジタル")</f>
        <v/>
      </c>
      <c r="T3015" s="30" t="str">
        <f>IF(E3015="","",IF(S3015="","",IFERROR(VLOOKUP(M3015,point3[],2,FALSE),IF(M3015="","",1))))</f>
        <v/>
      </c>
    </row>
    <row r="3016" spans="2:20" ht="19.5" customHeight="1" x14ac:dyDescent="0.2">
      <c r="B3016" s="62"/>
      <c r="C3016" s="63"/>
      <c r="D3016" s="9"/>
      <c r="E3016" s="83"/>
      <c r="F3016" s="93"/>
      <c r="G3016" s="84"/>
      <c r="H3016" s="85"/>
      <c r="I3016" s="85"/>
      <c r="J3016" s="85"/>
      <c r="K3016" s="86"/>
      <c r="M3016" s="32" t="str">
        <f t="shared" si="284"/>
        <v/>
      </c>
      <c r="N3016" s="111" t="str">
        <f t="shared" si="285"/>
        <v/>
      </c>
      <c r="O3016" s="44" t="str">
        <f t="shared" ref="O3016:O3064" si="289">IF(F3016="","",COUNTIF($N$7:$N$3064,F3016))</f>
        <v/>
      </c>
      <c r="P3016" s="71" t="str">
        <f t="shared" si="286"/>
        <v/>
      </c>
      <c r="Q3016" s="29" t="str">
        <f t="shared" si="287"/>
        <v/>
      </c>
      <c r="R3016" s="70" t="str">
        <f>IF(E3016="","",IF(Q3016="","",IFERROR(VLOOKUP(M3016,point3[],2,FALSE),1)))</f>
        <v/>
      </c>
      <c r="S3016" s="66" t="str">
        <f t="shared" si="288"/>
        <v/>
      </c>
      <c r="T3016" s="30" t="str">
        <f>IF(E3016="","",IF(S3016="","",IFERROR(VLOOKUP(M3016,point3[],2,FALSE),IF(M3016="","",1))))</f>
        <v/>
      </c>
    </row>
    <row r="3017" spans="2:20" ht="19.5" customHeight="1" x14ac:dyDescent="0.2">
      <c r="B3017" s="62"/>
      <c r="C3017" s="63"/>
      <c r="D3017" s="9"/>
      <c r="E3017" s="83"/>
      <c r="F3017" s="93"/>
      <c r="G3017" s="84"/>
      <c r="H3017" s="85"/>
      <c r="I3017" s="85"/>
      <c r="J3017" s="85"/>
      <c r="K3017" s="86"/>
      <c r="M3017" s="32" t="str">
        <f t="shared" si="284"/>
        <v/>
      </c>
      <c r="N3017" s="111" t="str">
        <f t="shared" si="285"/>
        <v/>
      </c>
      <c r="O3017" s="44" t="str">
        <f t="shared" si="289"/>
        <v/>
      </c>
      <c r="P3017" s="71" t="str">
        <f t="shared" si="286"/>
        <v/>
      </c>
      <c r="Q3017" s="29" t="str">
        <f t="shared" si="287"/>
        <v/>
      </c>
      <c r="R3017" s="70" t="str">
        <f>IF(E3017="","",IF(Q3017="","",IFERROR(VLOOKUP(M3017,point3[],2,FALSE),1)))</f>
        <v/>
      </c>
      <c r="S3017" s="66" t="str">
        <f t="shared" si="288"/>
        <v/>
      </c>
      <c r="T3017" s="30" t="str">
        <f>IF(E3017="","",IF(S3017="","",IFERROR(VLOOKUP(M3017,point3[],2,FALSE),IF(M3017="","",1))))</f>
        <v/>
      </c>
    </row>
    <row r="3018" spans="2:20" ht="19.5" customHeight="1" x14ac:dyDescent="0.2">
      <c r="B3018" s="62"/>
      <c r="C3018" s="63"/>
      <c r="D3018" s="9"/>
      <c r="E3018" s="83"/>
      <c r="F3018" s="93"/>
      <c r="G3018" s="84"/>
      <c r="H3018" s="85"/>
      <c r="I3018" s="85"/>
      <c r="J3018" s="85"/>
      <c r="K3018" s="86"/>
      <c r="M3018" s="32" t="str">
        <f t="shared" si="284"/>
        <v/>
      </c>
      <c r="N3018" s="111" t="str">
        <f t="shared" si="285"/>
        <v/>
      </c>
      <c r="O3018" s="44" t="str">
        <f t="shared" si="289"/>
        <v/>
      </c>
      <c r="P3018" s="71" t="str">
        <f t="shared" si="286"/>
        <v/>
      </c>
      <c r="Q3018" s="29" t="str">
        <f t="shared" si="287"/>
        <v/>
      </c>
      <c r="R3018" s="70" t="str">
        <f>IF(E3018="","",IF(Q3018="","",IFERROR(VLOOKUP(M3018,point3[],2,FALSE),1)))</f>
        <v/>
      </c>
      <c r="S3018" s="66" t="str">
        <f t="shared" si="288"/>
        <v/>
      </c>
      <c r="T3018" s="30" t="str">
        <f>IF(E3018="","",IF(S3018="","",IFERROR(VLOOKUP(M3018,point3[],2,FALSE),IF(M3018="","",1))))</f>
        <v/>
      </c>
    </row>
    <row r="3019" spans="2:20" ht="19.5" customHeight="1" x14ac:dyDescent="0.2">
      <c r="B3019" s="62"/>
      <c r="C3019" s="63"/>
      <c r="D3019" s="9"/>
      <c r="E3019" s="83"/>
      <c r="F3019" s="93"/>
      <c r="G3019" s="84"/>
      <c r="H3019" s="85"/>
      <c r="I3019" s="85"/>
      <c r="J3019" s="85"/>
      <c r="K3019" s="86"/>
      <c r="M3019" s="32" t="str">
        <f t="shared" si="284"/>
        <v/>
      </c>
      <c r="N3019" s="111" t="str">
        <f t="shared" si="285"/>
        <v/>
      </c>
      <c r="O3019" s="44" t="str">
        <f t="shared" si="289"/>
        <v/>
      </c>
      <c r="P3019" s="71" t="str">
        <f t="shared" si="286"/>
        <v/>
      </c>
      <c r="Q3019" s="29" t="str">
        <f t="shared" si="287"/>
        <v/>
      </c>
      <c r="R3019" s="70" t="str">
        <f>IF(E3019="","",IF(Q3019="","",IFERROR(VLOOKUP(M3019,point3[],2,FALSE),1)))</f>
        <v/>
      </c>
      <c r="S3019" s="66" t="str">
        <f t="shared" si="288"/>
        <v/>
      </c>
      <c r="T3019" s="30" t="str">
        <f>IF(E3019="","",IF(S3019="","",IFERROR(VLOOKUP(M3019,point3[],2,FALSE),IF(M3019="","",1))))</f>
        <v/>
      </c>
    </row>
    <row r="3020" spans="2:20" ht="19.5" customHeight="1" x14ac:dyDescent="0.2">
      <c r="B3020" s="62"/>
      <c r="C3020" s="63"/>
      <c r="D3020" s="9"/>
      <c r="E3020" s="83"/>
      <c r="F3020" s="93"/>
      <c r="G3020" s="84"/>
      <c r="H3020" s="85"/>
      <c r="I3020" s="85"/>
      <c r="J3020" s="85"/>
      <c r="K3020" s="86"/>
      <c r="M3020" s="32" t="str">
        <f t="shared" si="284"/>
        <v/>
      </c>
      <c r="N3020" s="111" t="str">
        <f t="shared" si="285"/>
        <v/>
      </c>
      <c r="O3020" s="44" t="str">
        <f t="shared" si="289"/>
        <v/>
      </c>
      <c r="P3020" s="71" t="str">
        <f t="shared" si="286"/>
        <v/>
      </c>
      <c r="Q3020" s="29" t="str">
        <f t="shared" si="287"/>
        <v/>
      </c>
      <c r="R3020" s="70" t="str">
        <f>IF(E3020="","",IF(Q3020="","",IFERROR(VLOOKUP(M3020,point3[],2,FALSE),1)))</f>
        <v/>
      </c>
      <c r="S3020" s="66" t="str">
        <f t="shared" si="288"/>
        <v/>
      </c>
      <c r="T3020" s="30" t="str">
        <f>IF(E3020="","",IF(S3020="","",IFERROR(VLOOKUP(M3020,point3[],2,FALSE),IF(M3020="","",1))))</f>
        <v/>
      </c>
    </row>
    <row r="3021" spans="2:20" ht="19.5" customHeight="1" x14ac:dyDescent="0.2">
      <c r="B3021" s="62"/>
      <c r="C3021" s="63"/>
      <c r="D3021" s="9"/>
      <c r="E3021" s="83"/>
      <c r="F3021" s="93"/>
      <c r="G3021" s="84"/>
      <c r="H3021" s="85"/>
      <c r="I3021" s="85"/>
      <c r="J3021" s="85"/>
      <c r="K3021" s="86"/>
      <c r="M3021" s="32" t="str">
        <f t="shared" si="284"/>
        <v/>
      </c>
      <c r="N3021" s="111" t="str">
        <f t="shared" si="285"/>
        <v/>
      </c>
      <c r="O3021" s="44" t="str">
        <f t="shared" si="289"/>
        <v/>
      </c>
      <c r="P3021" s="71" t="str">
        <f t="shared" si="286"/>
        <v/>
      </c>
      <c r="Q3021" s="29" t="str">
        <f t="shared" si="287"/>
        <v/>
      </c>
      <c r="R3021" s="70" t="str">
        <f>IF(E3021="","",IF(Q3021="","",IFERROR(VLOOKUP(M3021,point3[],2,FALSE),1)))</f>
        <v/>
      </c>
      <c r="S3021" s="66" t="str">
        <f t="shared" si="288"/>
        <v/>
      </c>
      <c r="T3021" s="30" t="str">
        <f>IF(E3021="","",IF(S3021="","",IFERROR(VLOOKUP(M3021,point3[],2,FALSE),IF(M3021="","",1))))</f>
        <v/>
      </c>
    </row>
    <row r="3022" spans="2:20" ht="19.5" customHeight="1" x14ac:dyDescent="0.2">
      <c r="B3022" s="62"/>
      <c r="C3022" s="63"/>
      <c r="D3022" s="9"/>
      <c r="E3022" s="83"/>
      <c r="F3022" s="93"/>
      <c r="G3022" s="84"/>
      <c r="H3022" s="85"/>
      <c r="I3022" s="85"/>
      <c r="J3022" s="85"/>
      <c r="K3022" s="86"/>
      <c r="M3022" s="32" t="str">
        <f t="shared" si="284"/>
        <v/>
      </c>
      <c r="N3022" s="111" t="str">
        <f t="shared" si="285"/>
        <v/>
      </c>
      <c r="O3022" s="44" t="str">
        <f t="shared" si="289"/>
        <v/>
      </c>
      <c r="P3022" s="71" t="str">
        <f t="shared" si="286"/>
        <v/>
      </c>
      <c r="Q3022" s="29" t="str">
        <f t="shared" si="287"/>
        <v/>
      </c>
      <c r="R3022" s="70" t="str">
        <f>IF(E3022="","",IF(Q3022="","",IFERROR(VLOOKUP(M3022,point3[],2,FALSE),1)))</f>
        <v/>
      </c>
      <c r="S3022" s="66" t="str">
        <f t="shared" si="288"/>
        <v/>
      </c>
      <c r="T3022" s="30" t="str">
        <f>IF(E3022="","",IF(S3022="","",IFERROR(VLOOKUP(M3022,point3[],2,FALSE),IF(M3022="","",1))))</f>
        <v/>
      </c>
    </row>
    <row r="3023" spans="2:20" ht="19.5" customHeight="1" x14ac:dyDescent="0.2">
      <c r="B3023" s="62"/>
      <c r="C3023" s="63"/>
      <c r="D3023" s="9"/>
      <c r="E3023" s="83"/>
      <c r="F3023" s="93"/>
      <c r="G3023" s="84"/>
      <c r="H3023" s="85"/>
      <c r="I3023" s="85"/>
      <c r="J3023" s="85"/>
      <c r="K3023" s="86"/>
      <c r="M3023" s="32" t="str">
        <f t="shared" si="284"/>
        <v/>
      </c>
      <c r="N3023" s="111" t="str">
        <f t="shared" si="285"/>
        <v/>
      </c>
      <c r="O3023" s="44" t="str">
        <f t="shared" si="289"/>
        <v/>
      </c>
      <c r="P3023" s="71" t="str">
        <f t="shared" si="286"/>
        <v/>
      </c>
      <c r="Q3023" s="29" t="str">
        <f t="shared" si="287"/>
        <v/>
      </c>
      <c r="R3023" s="70" t="str">
        <f>IF(E3023="","",IF(Q3023="","",IFERROR(VLOOKUP(M3023,point3[],2,FALSE),1)))</f>
        <v/>
      </c>
      <c r="S3023" s="66" t="str">
        <f t="shared" si="288"/>
        <v/>
      </c>
      <c r="T3023" s="30" t="str">
        <f>IF(E3023="","",IF(S3023="","",IFERROR(VLOOKUP(M3023,point3[],2,FALSE),IF(M3023="","",1))))</f>
        <v/>
      </c>
    </row>
    <row r="3024" spans="2:20" ht="19.5" customHeight="1" x14ac:dyDescent="0.2">
      <c r="B3024" s="62"/>
      <c r="C3024" s="63"/>
      <c r="D3024" s="9"/>
      <c r="E3024" s="83"/>
      <c r="F3024" s="93"/>
      <c r="G3024" s="84"/>
      <c r="H3024" s="85"/>
      <c r="I3024" s="85"/>
      <c r="J3024" s="85"/>
      <c r="K3024" s="86"/>
      <c r="M3024" s="32" t="str">
        <f t="shared" si="284"/>
        <v/>
      </c>
      <c r="N3024" s="111" t="str">
        <f t="shared" si="285"/>
        <v/>
      </c>
      <c r="O3024" s="44" t="str">
        <f t="shared" si="289"/>
        <v/>
      </c>
      <c r="P3024" s="71" t="str">
        <f t="shared" si="286"/>
        <v/>
      </c>
      <c r="Q3024" s="29" t="str">
        <f t="shared" si="287"/>
        <v/>
      </c>
      <c r="R3024" s="70" t="str">
        <f>IF(E3024="","",IF(Q3024="","",IFERROR(VLOOKUP(M3024,point3[],2,FALSE),1)))</f>
        <v/>
      </c>
      <c r="S3024" s="66" t="str">
        <f t="shared" si="288"/>
        <v/>
      </c>
      <c r="T3024" s="30" t="str">
        <f>IF(E3024="","",IF(S3024="","",IFERROR(VLOOKUP(M3024,point3[],2,FALSE),IF(M3024="","",1))))</f>
        <v/>
      </c>
    </row>
    <row r="3025" spans="2:20" ht="19.5" customHeight="1" x14ac:dyDescent="0.2">
      <c r="B3025" s="62"/>
      <c r="C3025" s="63"/>
      <c r="D3025" s="9"/>
      <c r="E3025" s="83"/>
      <c r="F3025" s="93"/>
      <c r="G3025" s="84"/>
      <c r="H3025" s="85"/>
      <c r="I3025" s="85"/>
      <c r="J3025" s="85"/>
      <c r="K3025" s="86"/>
      <c r="M3025" s="32" t="str">
        <f t="shared" si="284"/>
        <v/>
      </c>
      <c r="N3025" s="111" t="str">
        <f t="shared" si="285"/>
        <v/>
      </c>
      <c r="O3025" s="44" t="str">
        <f t="shared" si="289"/>
        <v/>
      </c>
      <c r="P3025" s="71" t="str">
        <f t="shared" si="286"/>
        <v/>
      </c>
      <c r="Q3025" s="29" t="str">
        <f t="shared" si="287"/>
        <v/>
      </c>
      <c r="R3025" s="70" t="str">
        <f>IF(E3025="","",IF(Q3025="","",IFERROR(VLOOKUP(M3025,point3[],2,FALSE),1)))</f>
        <v/>
      </c>
      <c r="S3025" s="66" t="str">
        <f t="shared" si="288"/>
        <v/>
      </c>
      <c r="T3025" s="30" t="str">
        <f>IF(E3025="","",IF(S3025="","",IFERROR(VLOOKUP(M3025,point3[],2,FALSE),IF(M3025="","",1))))</f>
        <v/>
      </c>
    </row>
    <row r="3026" spans="2:20" ht="19.5" customHeight="1" x14ac:dyDescent="0.2">
      <c r="B3026" s="62"/>
      <c r="C3026" s="63"/>
      <c r="D3026" s="9"/>
      <c r="E3026" s="83"/>
      <c r="F3026" s="93"/>
      <c r="G3026" s="84"/>
      <c r="H3026" s="85"/>
      <c r="I3026" s="85"/>
      <c r="J3026" s="85"/>
      <c r="K3026" s="86"/>
      <c r="M3026" s="32" t="str">
        <f t="shared" si="284"/>
        <v/>
      </c>
      <c r="N3026" s="111" t="str">
        <f t="shared" si="285"/>
        <v/>
      </c>
      <c r="O3026" s="44" t="str">
        <f t="shared" si="289"/>
        <v/>
      </c>
      <c r="P3026" s="71" t="str">
        <f t="shared" si="286"/>
        <v/>
      </c>
      <c r="Q3026" s="29" t="str">
        <f t="shared" si="287"/>
        <v/>
      </c>
      <c r="R3026" s="70" t="str">
        <f>IF(E3026="","",IF(Q3026="","",IFERROR(VLOOKUP(M3026,point3[],2,FALSE),1)))</f>
        <v/>
      </c>
      <c r="S3026" s="66" t="str">
        <f t="shared" si="288"/>
        <v/>
      </c>
      <c r="T3026" s="30" t="str">
        <f>IF(E3026="","",IF(S3026="","",IFERROR(VLOOKUP(M3026,point3[],2,FALSE),IF(M3026="","",1))))</f>
        <v/>
      </c>
    </row>
    <row r="3027" spans="2:20" ht="19.5" customHeight="1" x14ac:dyDescent="0.2">
      <c r="B3027" s="62"/>
      <c r="C3027" s="63"/>
      <c r="D3027" s="9"/>
      <c r="E3027" s="83"/>
      <c r="F3027" s="93"/>
      <c r="G3027" s="84"/>
      <c r="H3027" s="85"/>
      <c r="I3027" s="85"/>
      <c r="J3027" s="85"/>
      <c r="K3027" s="86"/>
      <c r="M3027" s="32" t="str">
        <f t="shared" si="284"/>
        <v/>
      </c>
      <c r="N3027" s="111" t="str">
        <f t="shared" si="285"/>
        <v/>
      </c>
      <c r="O3027" s="44" t="str">
        <f t="shared" si="289"/>
        <v/>
      </c>
      <c r="P3027" s="71" t="str">
        <f t="shared" si="286"/>
        <v/>
      </c>
      <c r="Q3027" s="29" t="str">
        <f t="shared" si="287"/>
        <v/>
      </c>
      <c r="R3027" s="70" t="str">
        <f>IF(E3027="","",IF(Q3027="","",IFERROR(VLOOKUP(M3027,point3[],2,FALSE),1)))</f>
        <v/>
      </c>
      <c r="S3027" s="66" t="str">
        <f t="shared" si="288"/>
        <v/>
      </c>
      <c r="T3027" s="30" t="str">
        <f>IF(E3027="","",IF(S3027="","",IFERROR(VLOOKUP(M3027,point3[],2,FALSE),IF(M3027="","",1))))</f>
        <v/>
      </c>
    </row>
    <row r="3028" spans="2:20" ht="19.5" customHeight="1" x14ac:dyDescent="0.2">
      <c r="B3028" s="62"/>
      <c r="C3028" s="63"/>
      <c r="D3028" s="9"/>
      <c r="E3028" s="83"/>
      <c r="F3028" s="93"/>
      <c r="G3028" s="84"/>
      <c r="H3028" s="85"/>
      <c r="I3028" s="85"/>
      <c r="J3028" s="85"/>
      <c r="K3028" s="86"/>
      <c r="M3028" s="32" t="str">
        <f t="shared" si="284"/>
        <v/>
      </c>
      <c r="N3028" s="111" t="str">
        <f t="shared" si="285"/>
        <v/>
      </c>
      <c r="O3028" s="44" t="str">
        <f t="shared" si="289"/>
        <v/>
      </c>
      <c r="P3028" s="71" t="str">
        <f t="shared" si="286"/>
        <v/>
      </c>
      <c r="Q3028" s="29" t="str">
        <f t="shared" si="287"/>
        <v/>
      </c>
      <c r="R3028" s="70" t="str">
        <f>IF(E3028="","",IF(Q3028="","",IFERROR(VLOOKUP(M3028,point3[],2,FALSE),1)))</f>
        <v/>
      </c>
      <c r="S3028" s="66" t="str">
        <f t="shared" si="288"/>
        <v/>
      </c>
      <c r="T3028" s="30" t="str">
        <f>IF(E3028="","",IF(S3028="","",IFERROR(VLOOKUP(M3028,point3[],2,FALSE),IF(M3028="","",1))))</f>
        <v/>
      </c>
    </row>
    <row r="3029" spans="2:20" ht="19.5" customHeight="1" x14ac:dyDescent="0.2">
      <c r="B3029" s="62"/>
      <c r="C3029" s="63"/>
      <c r="D3029" s="9"/>
      <c r="E3029" s="83"/>
      <c r="F3029" s="93"/>
      <c r="G3029" s="84"/>
      <c r="H3029" s="85"/>
      <c r="I3029" s="85"/>
      <c r="J3029" s="85"/>
      <c r="K3029" s="86"/>
      <c r="M3029" s="32" t="str">
        <f t="shared" si="284"/>
        <v/>
      </c>
      <c r="N3029" s="111" t="str">
        <f t="shared" si="285"/>
        <v/>
      </c>
      <c r="O3029" s="44" t="str">
        <f t="shared" si="289"/>
        <v/>
      </c>
      <c r="P3029" s="71" t="str">
        <f t="shared" si="286"/>
        <v/>
      </c>
      <c r="Q3029" s="29" t="str">
        <f t="shared" si="287"/>
        <v/>
      </c>
      <c r="R3029" s="70" t="str">
        <f>IF(E3029="","",IF(Q3029="","",IFERROR(VLOOKUP(M3029,point3[],2,FALSE),1)))</f>
        <v/>
      </c>
      <c r="S3029" s="66" t="str">
        <f t="shared" si="288"/>
        <v/>
      </c>
      <c r="T3029" s="30" t="str">
        <f>IF(E3029="","",IF(S3029="","",IFERROR(VLOOKUP(M3029,point3[],2,FALSE),IF(M3029="","",1))))</f>
        <v/>
      </c>
    </row>
    <row r="3030" spans="2:20" ht="19.5" customHeight="1" x14ac:dyDescent="0.2">
      <c r="B3030" s="62"/>
      <c r="C3030" s="63"/>
      <c r="D3030" s="9"/>
      <c r="E3030" s="83"/>
      <c r="F3030" s="93"/>
      <c r="G3030" s="84"/>
      <c r="H3030" s="85"/>
      <c r="I3030" s="85"/>
      <c r="J3030" s="85"/>
      <c r="K3030" s="86"/>
      <c r="M3030" s="32" t="str">
        <f t="shared" si="284"/>
        <v/>
      </c>
      <c r="N3030" s="111" t="str">
        <f t="shared" si="285"/>
        <v/>
      </c>
      <c r="O3030" s="44" t="str">
        <f t="shared" si="289"/>
        <v/>
      </c>
      <c r="P3030" s="71" t="str">
        <f t="shared" si="286"/>
        <v/>
      </c>
      <c r="Q3030" s="29" t="str">
        <f t="shared" si="287"/>
        <v/>
      </c>
      <c r="R3030" s="70" t="str">
        <f>IF(E3030="","",IF(Q3030="","",IFERROR(VLOOKUP(M3030,point3[],2,FALSE),1)))</f>
        <v/>
      </c>
      <c r="S3030" s="66" t="str">
        <f t="shared" si="288"/>
        <v/>
      </c>
      <c r="T3030" s="30" t="str">
        <f>IF(E3030="","",IF(S3030="","",IFERROR(VLOOKUP(M3030,point3[],2,FALSE),IF(M3030="","",1))))</f>
        <v/>
      </c>
    </row>
    <row r="3031" spans="2:20" ht="19.5" customHeight="1" x14ac:dyDescent="0.2">
      <c r="B3031" s="62"/>
      <c r="C3031" s="63"/>
      <c r="D3031" s="9"/>
      <c r="E3031" s="83"/>
      <c r="F3031" s="93"/>
      <c r="G3031" s="84"/>
      <c r="H3031" s="85"/>
      <c r="I3031" s="85"/>
      <c r="J3031" s="85"/>
      <c r="K3031" s="86"/>
      <c r="M3031" s="32" t="str">
        <f t="shared" si="284"/>
        <v/>
      </c>
      <c r="N3031" s="111" t="str">
        <f t="shared" si="285"/>
        <v/>
      </c>
      <c r="O3031" s="44" t="str">
        <f t="shared" si="289"/>
        <v/>
      </c>
      <c r="P3031" s="71" t="str">
        <f t="shared" si="286"/>
        <v/>
      </c>
      <c r="Q3031" s="29" t="str">
        <f t="shared" si="287"/>
        <v/>
      </c>
      <c r="R3031" s="70" t="str">
        <f>IF(E3031="","",IF(Q3031="","",IFERROR(VLOOKUP(M3031,point3[],2,FALSE),1)))</f>
        <v/>
      </c>
      <c r="S3031" s="66" t="str">
        <f t="shared" si="288"/>
        <v/>
      </c>
      <c r="T3031" s="30" t="str">
        <f>IF(E3031="","",IF(S3031="","",IFERROR(VLOOKUP(M3031,point3[],2,FALSE),IF(M3031="","",1))))</f>
        <v/>
      </c>
    </row>
    <row r="3032" spans="2:20" ht="19.5" customHeight="1" x14ac:dyDescent="0.2">
      <c r="B3032" s="62"/>
      <c r="C3032" s="63"/>
      <c r="D3032" s="9"/>
      <c r="E3032" s="83"/>
      <c r="F3032" s="93"/>
      <c r="G3032" s="84"/>
      <c r="H3032" s="85"/>
      <c r="I3032" s="85"/>
      <c r="J3032" s="85"/>
      <c r="K3032" s="86"/>
      <c r="M3032" s="34" t="str">
        <f t="shared" si="284"/>
        <v/>
      </c>
      <c r="N3032" s="111" t="str">
        <f t="shared" si="285"/>
        <v/>
      </c>
      <c r="O3032" s="44" t="str">
        <f t="shared" si="289"/>
        <v/>
      </c>
      <c r="P3032" s="71" t="str">
        <f t="shared" si="286"/>
        <v/>
      </c>
      <c r="Q3032" s="29" t="str">
        <f t="shared" si="287"/>
        <v/>
      </c>
      <c r="R3032" s="70" t="str">
        <f>IF(E3032="","",IF(Q3032="","",IFERROR(VLOOKUP(M3032,point3[],2,FALSE),1)))</f>
        <v/>
      </c>
      <c r="S3032" s="66" t="str">
        <f t="shared" si="288"/>
        <v/>
      </c>
      <c r="T3032" s="30" t="str">
        <f>IF(E3032="","",IF(S3032="","",IFERROR(VLOOKUP(M3032,point3[],2,FALSE),IF(M3032="","",1))))</f>
        <v/>
      </c>
    </row>
    <row r="3033" spans="2:20" ht="19.5" customHeight="1" x14ac:dyDescent="0.2">
      <c r="B3033" s="62"/>
      <c r="C3033" s="63"/>
      <c r="D3033" s="9"/>
      <c r="E3033" s="83"/>
      <c r="F3033" s="93"/>
      <c r="G3033" s="84"/>
      <c r="H3033" s="85"/>
      <c r="I3033" s="85"/>
      <c r="J3033" s="85"/>
      <c r="K3033" s="86"/>
      <c r="M3033" s="35" t="str">
        <f t="shared" si="284"/>
        <v/>
      </c>
      <c r="N3033" s="111" t="str">
        <f t="shared" si="285"/>
        <v/>
      </c>
      <c r="O3033" s="45" t="str">
        <f t="shared" si="289"/>
        <v/>
      </c>
      <c r="P3033" s="71" t="str">
        <f t="shared" si="286"/>
        <v/>
      </c>
      <c r="Q3033" s="29" t="str">
        <f t="shared" si="287"/>
        <v/>
      </c>
      <c r="R3033" s="70" t="str">
        <f>IF(E3033="","",IF(Q3033="","",IFERROR(VLOOKUP(M3033,point3[],2,FALSE),1)))</f>
        <v/>
      </c>
      <c r="S3033" s="66" t="str">
        <f t="shared" si="288"/>
        <v/>
      </c>
      <c r="T3033" s="30" t="str">
        <f>IF(E3033="","",IF(S3033="","",IFERROR(VLOOKUP(M3033,point3[],2,FALSE),IF(M3033="","",1))))</f>
        <v/>
      </c>
    </row>
    <row r="3034" spans="2:20" ht="19.5" customHeight="1" x14ac:dyDescent="0.2">
      <c r="B3034" s="62"/>
      <c r="C3034" s="63"/>
      <c r="D3034" s="9"/>
      <c r="E3034" s="83"/>
      <c r="F3034" s="93"/>
      <c r="G3034" s="84"/>
      <c r="H3034" s="85"/>
      <c r="I3034" s="85"/>
      <c r="J3034" s="85"/>
      <c r="K3034" s="86"/>
      <c r="M3034" s="36" t="str">
        <f t="shared" si="284"/>
        <v/>
      </c>
      <c r="N3034" s="111" t="str">
        <f t="shared" si="285"/>
        <v/>
      </c>
      <c r="O3034" s="46" t="str">
        <f t="shared" si="289"/>
        <v/>
      </c>
      <c r="P3034" s="71" t="str">
        <f t="shared" si="286"/>
        <v/>
      </c>
      <c r="Q3034" s="29" t="str">
        <f t="shared" si="287"/>
        <v/>
      </c>
      <c r="R3034" s="70" t="str">
        <f>IF(E3034="","",IF(Q3034="","",IFERROR(VLOOKUP(M3034,point3[],2,FALSE),1)))</f>
        <v/>
      </c>
      <c r="S3034" s="66" t="str">
        <f t="shared" si="288"/>
        <v/>
      </c>
      <c r="T3034" s="30" t="str">
        <f>IF(E3034="","",IF(S3034="","",IFERROR(VLOOKUP(M3034,point3[],2,FALSE),IF(M3034="","",1))))</f>
        <v/>
      </c>
    </row>
    <row r="3035" spans="2:20" ht="19.5" customHeight="1" x14ac:dyDescent="0.2">
      <c r="B3035" s="62"/>
      <c r="C3035" s="63"/>
      <c r="D3035" s="9"/>
      <c r="E3035" s="83"/>
      <c r="F3035" s="93"/>
      <c r="G3035" s="84"/>
      <c r="H3035" s="85"/>
      <c r="I3035" s="85"/>
      <c r="J3035" s="85"/>
      <c r="K3035" s="86"/>
      <c r="M3035" s="36" t="str">
        <f t="shared" si="284"/>
        <v/>
      </c>
      <c r="N3035" s="111" t="str">
        <f t="shared" si="285"/>
        <v/>
      </c>
      <c r="O3035" s="46" t="str">
        <f t="shared" si="289"/>
        <v/>
      </c>
      <c r="P3035" s="71" t="str">
        <f t="shared" si="286"/>
        <v/>
      </c>
      <c r="Q3035" s="29" t="str">
        <f t="shared" si="287"/>
        <v/>
      </c>
      <c r="R3035" s="70" t="str">
        <f>IF(E3035="","",IF(Q3035="","",IFERROR(VLOOKUP(M3035,point3[],2,FALSE),1)))</f>
        <v/>
      </c>
      <c r="S3035" s="66" t="str">
        <f t="shared" si="288"/>
        <v/>
      </c>
      <c r="T3035" s="30" t="str">
        <f>IF(E3035="","",IF(S3035="","",IFERROR(VLOOKUP(M3035,point3[],2,FALSE),IF(M3035="","",1))))</f>
        <v/>
      </c>
    </row>
    <row r="3036" spans="2:20" ht="19.5" customHeight="1" x14ac:dyDescent="0.2">
      <c r="B3036" s="62"/>
      <c r="C3036" s="63"/>
      <c r="D3036" s="9"/>
      <c r="E3036" s="83"/>
      <c r="F3036" s="93"/>
      <c r="G3036" s="84"/>
      <c r="H3036" s="85"/>
      <c r="I3036" s="85"/>
      <c r="J3036" s="85"/>
      <c r="K3036" s="86"/>
      <c r="M3036" s="36" t="str">
        <f t="shared" si="284"/>
        <v/>
      </c>
      <c r="N3036" s="111" t="str">
        <f t="shared" si="285"/>
        <v/>
      </c>
      <c r="O3036" s="46" t="str">
        <f t="shared" si="289"/>
        <v/>
      </c>
      <c r="P3036" s="71" t="str">
        <f t="shared" si="286"/>
        <v/>
      </c>
      <c r="Q3036" s="29" t="str">
        <f t="shared" si="287"/>
        <v/>
      </c>
      <c r="R3036" s="70" t="str">
        <f>IF(E3036="","",IF(Q3036="","",IFERROR(VLOOKUP(M3036,point3[],2,FALSE),1)))</f>
        <v/>
      </c>
      <c r="S3036" s="66" t="str">
        <f t="shared" si="288"/>
        <v/>
      </c>
      <c r="T3036" s="30" t="str">
        <f>IF(E3036="","",IF(S3036="","",IFERROR(VLOOKUP(M3036,point3[],2,FALSE),IF(M3036="","",1))))</f>
        <v/>
      </c>
    </row>
    <row r="3037" spans="2:20" ht="19.5" customHeight="1" x14ac:dyDescent="0.2">
      <c r="B3037" s="62"/>
      <c r="C3037" s="63"/>
      <c r="D3037" s="9"/>
      <c r="E3037" s="83"/>
      <c r="F3037" s="93"/>
      <c r="G3037" s="84"/>
      <c r="H3037" s="85"/>
      <c r="I3037" s="85"/>
      <c r="J3037" s="85"/>
      <c r="K3037" s="86"/>
      <c r="M3037" s="36" t="str">
        <f t="shared" si="284"/>
        <v/>
      </c>
      <c r="N3037" s="111" t="str">
        <f t="shared" si="285"/>
        <v/>
      </c>
      <c r="O3037" s="46" t="str">
        <f t="shared" si="289"/>
        <v/>
      </c>
      <c r="P3037" s="71" t="str">
        <f t="shared" si="286"/>
        <v/>
      </c>
      <c r="Q3037" s="29" t="str">
        <f t="shared" si="287"/>
        <v/>
      </c>
      <c r="R3037" s="70" t="str">
        <f>IF(E3037="","",IF(Q3037="","",IFERROR(VLOOKUP(M3037,point3[],2,FALSE),1)))</f>
        <v/>
      </c>
      <c r="S3037" s="66" t="str">
        <f t="shared" si="288"/>
        <v/>
      </c>
      <c r="T3037" s="30" t="str">
        <f>IF(E3037="","",IF(S3037="","",IFERROR(VLOOKUP(M3037,point3[],2,FALSE),IF(M3037="","",1))))</f>
        <v/>
      </c>
    </row>
    <row r="3038" spans="2:20" ht="19.5" customHeight="1" x14ac:dyDescent="0.2">
      <c r="B3038" s="62"/>
      <c r="C3038" s="63"/>
      <c r="D3038" s="9"/>
      <c r="E3038" s="83"/>
      <c r="F3038" s="93"/>
      <c r="G3038" s="84"/>
      <c r="H3038" s="85"/>
      <c r="I3038" s="85"/>
      <c r="J3038" s="85"/>
      <c r="K3038" s="86"/>
      <c r="M3038" s="36" t="str">
        <f t="shared" si="284"/>
        <v/>
      </c>
      <c r="N3038" s="111" t="str">
        <f t="shared" si="285"/>
        <v/>
      </c>
      <c r="O3038" s="46" t="str">
        <f t="shared" si="289"/>
        <v/>
      </c>
      <c r="P3038" s="71" t="str">
        <f t="shared" si="286"/>
        <v/>
      </c>
      <c r="Q3038" s="29" t="str">
        <f t="shared" si="287"/>
        <v/>
      </c>
      <c r="R3038" s="70" t="str">
        <f>IF(E3038="","",IF(Q3038="","",IFERROR(VLOOKUP(M3038,point3[],2,FALSE),1)))</f>
        <v/>
      </c>
      <c r="S3038" s="66" t="str">
        <f t="shared" si="288"/>
        <v/>
      </c>
      <c r="T3038" s="30" t="str">
        <f>IF(E3038="","",IF(S3038="","",IFERROR(VLOOKUP(M3038,point3[],2,FALSE),IF(M3038="","",1))))</f>
        <v/>
      </c>
    </row>
    <row r="3039" spans="2:20" ht="19.5" customHeight="1" x14ac:dyDescent="0.2">
      <c r="B3039" s="62"/>
      <c r="C3039" s="63"/>
      <c r="D3039" s="9"/>
      <c r="E3039" s="83"/>
      <c r="F3039" s="93"/>
      <c r="G3039" s="84"/>
      <c r="H3039" s="85"/>
      <c r="I3039" s="85"/>
      <c r="J3039" s="85"/>
      <c r="K3039" s="86"/>
      <c r="M3039" s="36" t="str">
        <f t="shared" si="284"/>
        <v/>
      </c>
      <c r="N3039" s="111" t="str">
        <f t="shared" si="285"/>
        <v/>
      </c>
      <c r="O3039" s="46" t="str">
        <f t="shared" si="289"/>
        <v/>
      </c>
      <c r="P3039" s="71" t="str">
        <f t="shared" si="286"/>
        <v/>
      </c>
      <c r="Q3039" s="29" t="str">
        <f t="shared" si="287"/>
        <v/>
      </c>
      <c r="R3039" s="70" t="str">
        <f>IF(E3039="","",IF(Q3039="","",IFERROR(VLOOKUP(M3039,point3[],2,FALSE),1)))</f>
        <v/>
      </c>
      <c r="S3039" s="66" t="str">
        <f t="shared" si="288"/>
        <v/>
      </c>
      <c r="T3039" s="30" t="str">
        <f>IF(E3039="","",IF(S3039="","",IFERROR(VLOOKUP(M3039,point3[],2,FALSE),IF(M3039="","",1))))</f>
        <v/>
      </c>
    </row>
    <row r="3040" spans="2:20" ht="19.5" customHeight="1" x14ac:dyDescent="0.2">
      <c r="B3040" s="62"/>
      <c r="C3040" s="63"/>
      <c r="D3040" s="9"/>
      <c r="E3040" s="83"/>
      <c r="F3040" s="93"/>
      <c r="G3040" s="84"/>
      <c r="H3040" s="85"/>
      <c r="I3040" s="85"/>
      <c r="J3040" s="85"/>
      <c r="K3040" s="86"/>
      <c r="M3040" s="36" t="str">
        <f t="shared" si="284"/>
        <v/>
      </c>
      <c r="N3040" s="111" t="str">
        <f t="shared" si="285"/>
        <v/>
      </c>
      <c r="O3040" s="46" t="str">
        <f t="shared" si="289"/>
        <v/>
      </c>
      <c r="P3040" s="71" t="str">
        <f t="shared" si="286"/>
        <v/>
      </c>
      <c r="Q3040" s="29" t="str">
        <f t="shared" si="287"/>
        <v/>
      </c>
      <c r="R3040" s="70" t="str">
        <f>IF(E3040="","",IF(Q3040="","",IFERROR(VLOOKUP(M3040,point3[],2,FALSE),1)))</f>
        <v/>
      </c>
      <c r="S3040" s="66" t="str">
        <f t="shared" si="288"/>
        <v/>
      </c>
      <c r="T3040" s="30" t="str">
        <f>IF(E3040="","",IF(S3040="","",IFERROR(VLOOKUP(M3040,point3[],2,FALSE),IF(M3040="","",1))))</f>
        <v/>
      </c>
    </row>
    <row r="3041" spans="2:20" ht="19.5" customHeight="1" x14ac:dyDescent="0.2">
      <c r="B3041" s="62"/>
      <c r="C3041" s="63"/>
      <c r="D3041" s="9"/>
      <c r="E3041" s="83"/>
      <c r="F3041" s="93"/>
      <c r="G3041" s="84"/>
      <c r="H3041" s="85"/>
      <c r="I3041" s="85"/>
      <c r="J3041" s="85"/>
      <c r="K3041" s="86"/>
      <c r="M3041" s="36" t="str">
        <f t="shared" si="284"/>
        <v/>
      </c>
      <c r="N3041" s="111" t="str">
        <f t="shared" si="285"/>
        <v/>
      </c>
      <c r="O3041" s="46" t="str">
        <f t="shared" si="289"/>
        <v/>
      </c>
      <c r="P3041" s="71" t="str">
        <f t="shared" si="286"/>
        <v/>
      </c>
      <c r="Q3041" s="29" t="str">
        <f t="shared" si="287"/>
        <v/>
      </c>
      <c r="R3041" s="70" t="str">
        <f>IF(E3041="","",IF(Q3041="","",IFERROR(VLOOKUP(M3041,point3[],2,FALSE),1)))</f>
        <v/>
      </c>
      <c r="S3041" s="66" t="str">
        <f t="shared" si="288"/>
        <v/>
      </c>
      <c r="T3041" s="30" t="str">
        <f>IF(E3041="","",IF(S3041="","",IFERROR(VLOOKUP(M3041,point3[],2,FALSE),IF(M3041="","",1))))</f>
        <v/>
      </c>
    </row>
    <row r="3042" spans="2:20" ht="19.5" customHeight="1" x14ac:dyDescent="0.2">
      <c r="B3042" s="62"/>
      <c r="C3042" s="63"/>
      <c r="D3042" s="9"/>
      <c r="E3042" s="83"/>
      <c r="F3042" s="93"/>
      <c r="G3042" s="84"/>
      <c r="H3042" s="85"/>
      <c r="I3042" s="85"/>
      <c r="J3042" s="85"/>
      <c r="K3042" s="86"/>
      <c r="M3042" s="36" t="str">
        <f t="shared" si="284"/>
        <v/>
      </c>
      <c r="N3042" s="111" t="str">
        <f t="shared" si="285"/>
        <v/>
      </c>
      <c r="O3042" s="46" t="str">
        <f t="shared" si="289"/>
        <v/>
      </c>
      <c r="P3042" s="71" t="str">
        <f t="shared" si="286"/>
        <v/>
      </c>
      <c r="Q3042" s="29" t="str">
        <f t="shared" si="287"/>
        <v/>
      </c>
      <c r="R3042" s="70" t="str">
        <f>IF(E3042="","",IF(Q3042="","",IFERROR(VLOOKUP(M3042,point3[],2,FALSE),1)))</f>
        <v/>
      </c>
      <c r="S3042" s="66" t="str">
        <f t="shared" si="288"/>
        <v/>
      </c>
      <c r="T3042" s="30" t="str">
        <f>IF(E3042="","",IF(S3042="","",IFERROR(VLOOKUP(M3042,point3[],2,FALSE),IF(M3042="","",1))))</f>
        <v/>
      </c>
    </row>
    <row r="3043" spans="2:20" ht="19.5" customHeight="1" x14ac:dyDescent="0.2">
      <c r="B3043" s="62"/>
      <c r="C3043" s="63"/>
      <c r="D3043" s="9"/>
      <c r="E3043" s="83"/>
      <c r="F3043" s="93"/>
      <c r="G3043" s="84"/>
      <c r="H3043" s="85"/>
      <c r="I3043" s="85"/>
      <c r="J3043" s="85"/>
      <c r="K3043" s="86"/>
      <c r="M3043" s="36" t="str">
        <f t="shared" si="284"/>
        <v/>
      </c>
      <c r="N3043" s="111" t="str">
        <f t="shared" si="285"/>
        <v/>
      </c>
      <c r="O3043" s="46" t="str">
        <f t="shared" si="289"/>
        <v/>
      </c>
      <c r="P3043" s="71" t="str">
        <f t="shared" si="286"/>
        <v/>
      </c>
      <c r="Q3043" s="29" t="str">
        <f t="shared" si="287"/>
        <v/>
      </c>
      <c r="R3043" s="70" t="str">
        <f>IF(E3043="","",IF(Q3043="","",IFERROR(VLOOKUP(M3043,point3[],2,FALSE),1)))</f>
        <v/>
      </c>
      <c r="S3043" s="66" t="str">
        <f t="shared" si="288"/>
        <v/>
      </c>
      <c r="T3043" s="30" t="str">
        <f>IF(E3043="","",IF(S3043="","",IFERROR(VLOOKUP(M3043,point3[],2,FALSE),IF(M3043="","",1))))</f>
        <v/>
      </c>
    </row>
    <row r="3044" spans="2:20" ht="19.5" customHeight="1" x14ac:dyDescent="0.2">
      <c r="B3044" s="62"/>
      <c r="C3044" s="63"/>
      <c r="D3044" s="9"/>
      <c r="E3044" s="83"/>
      <c r="F3044" s="93"/>
      <c r="G3044" s="84"/>
      <c r="H3044" s="85"/>
      <c r="I3044" s="85"/>
      <c r="J3044" s="85"/>
      <c r="K3044" s="86"/>
      <c r="M3044" s="36" t="str">
        <f t="shared" si="284"/>
        <v/>
      </c>
      <c r="N3044" s="111" t="str">
        <f t="shared" si="285"/>
        <v/>
      </c>
      <c r="O3044" s="46" t="str">
        <f t="shared" si="289"/>
        <v/>
      </c>
      <c r="P3044" s="71" t="str">
        <f t="shared" si="286"/>
        <v/>
      </c>
      <c r="Q3044" s="29" t="str">
        <f t="shared" si="287"/>
        <v/>
      </c>
      <c r="R3044" s="70" t="str">
        <f>IF(E3044="","",IF(Q3044="","",IFERROR(VLOOKUP(M3044,point3[],2,FALSE),1)))</f>
        <v/>
      </c>
      <c r="S3044" s="66" t="str">
        <f t="shared" si="288"/>
        <v/>
      </c>
      <c r="T3044" s="30" t="str">
        <f>IF(E3044="","",IF(S3044="","",IFERROR(VLOOKUP(M3044,point3[],2,FALSE),IF(M3044="","",1))))</f>
        <v/>
      </c>
    </row>
    <row r="3045" spans="2:20" ht="19.5" customHeight="1" x14ac:dyDescent="0.2">
      <c r="B3045" s="62"/>
      <c r="C3045" s="63"/>
      <c r="D3045" s="9"/>
      <c r="E3045" s="83"/>
      <c r="F3045" s="93"/>
      <c r="G3045" s="84"/>
      <c r="H3045" s="85"/>
      <c r="I3045" s="85"/>
      <c r="J3045" s="85"/>
      <c r="K3045" s="86"/>
      <c r="M3045" s="36" t="str">
        <f t="shared" si="284"/>
        <v/>
      </c>
      <c r="N3045" s="111" t="str">
        <f t="shared" si="285"/>
        <v/>
      </c>
      <c r="O3045" s="46" t="str">
        <f t="shared" si="289"/>
        <v/>
      </c>
      <c r="P3045" s="71" t="str">
        <f t="shared" si="286"/>
        <v/>
      </c>
      <c r="Q3045" s="29" t="str">
        <f t="shared" si="287"/>
        <v/>
      </c>
      <c r="R3045" s="70" t="str">
        <f>IF(E3045="","",IF(Q3045="","",IFERROR(VLOOKUP(M3045,point3[],2,FALSE),1)))</f>
        <v/>
      </c>
      <c r="S3045" s="66" t="str">
        <f t="shared" si="288"/>
        <v/>
      </c>
      <c r="T3045" s="30" t="str">
        <f>IF(E3045="","",IF(S3045="","",IFERROR(VLOOKUP(M3045,point3[],2,FALSE),IF(M3045="","",1))))</f>
        <v/>
      </c>
    </row>
    <row r="3046" spans="2:20" ht="19.5" customHeight="1" x14ac:dyDescent="0.2">
      <c r="B3046" s="62"/>
      <c r="C3046" s="63"/>
      <c r="D3046" s="9"/>
      <c r="E3046" s="83"/>
      <c r="F3046" s="93"/>
      <c r="G3046" s="84"/>
      <c r="H3046" s="85"/>
      <c r="I3046" s="85"/>
      <c r="J3046" s="85"/>
      <c r="K3046" s="86"/>
      <c r="M3046" s="36" t="str">
        <f t="shared" si="284"/>
        <v/>
      </c>
      <c r="N3046" s="111" t="str">
        <f t="shared" si="285"/>
        <v/>
      </c>
      <c r="O3046" s="46" t="str">
        <f t="shared" si="289"/>
        <v/>
      </c>
      <c r="P3046" s="71" t="str">
        <f t="shared" si="286"/>
        <v/>
      </c>
      <c r="Q3046" s="29" t="str">
        <f t="shared" si="287"/>
        <v/>
      </c>
      <c r="R3046" s="70" t="str">
        <f>IF(E3046="","",IF(Q3046="","",IFERROR(VLOOKUP(M3046,point3[],2,FALSE),1)))</f>
        <v/>
      </c>
      <c r="S3046" s="66" t="str">
        <f t="shared" si="288"/>
        <v/>
      </c>
      <c r="T3046" s="30" t="str">
        <f>IF(E3046="","",IF(S3046="","",IFERROR(VLOOKUP(M3046,point3[],2,FALSE),IF(M3046="","",1))))</f>
        <v/>
      </c>
    </row>
    <row r="3047" spans="2:20" ht="19.5" customHeight="1" x14ac:dyDescent="0.2">
      <c r="B3047" s="62"/>
      <c r="C3047" s="63"/>
      <c r="D3047" s="9"/>
      <c r="E3047" s="83"/>
      <c r="F3047" s="93"/>
      <c r="G3047" s="84"/>
      <c r="H3047" s="85"/>
      <c r="I3047" s="85"/>
      <c r="J3047" s="85"/>
      <c r="K3047" s="86"/>
      <c r="M3047" s="36" t="str">
        <f t="shared" si="284"/>
        <v/>
      </c>
      <c r="N3047" s="111" t="str">
        <f t="shared" si="285"/>
        <v/>
      </c>
      <c r="O3047" s="46" t="str">
        <f t="shared" si="289"/>
        <v/>
      </c>
      <c r="P3047" s="71" t="str">
        <f t="shared" si="286"/>
        <v/>
      </c>
      <c r="Q3047" s="29" t="str">
        <f t="shared" si="287"/>
        <v/>
      </c>
      <c r="R3047" s="70" t="str">
        <f>IF(E3047="","",IF(Q3047="","",IFERROR(VLOOKUP(M3047,point3[],2,FALSE),1)))</f>
        <v/>
      </c>
      <c r="S3047" s="66" t="str">
        <f t="shared" si="288"/>
        <v/>
      </c>
      <c r="T3047" s="30" t="str">
        <f>IF(E3047="","",IF(S3047="","",IFERROR(VLOOKUP(M3047,point3[],2,FALSE),IF(M3047="","",1))))</f>
        <v/>
      </c>
    </row>
    <row r="3048" spans="2:20" ht="19.5" customHeight="1" x14ac:dyDescent="0.2">
      <c r="B3048" s="62"/>
      <c r="C3048" s="63"/>
      <c r="D3048" s="9"/>
      <c r="E3048" s="83"/>
      <c r="F3048" s="93"/>
      <c r="G3048" s="84"/>
      <c r="H3048" s="85"/>
      <c r="I3048" s="85"/>
      <c r="J3048" s="85"/>
      <c r="K3048" s="86"/>
      <c r="M3048" s="36" t="str">
        <f t="shared" si="284"/>
        <v/>
      </c>
      <c r="N3048" s="111" t="str">
        <f t="shared" si="285"/>
        <v/>
      </c>
      <c r="O3048" s="46" t="str">
        <f t="shared" si="289"/>
        <v/>
      </c>
      <c r="P3048" s="71" t="str">
        <f t="shared" si="286"/>
        <v/>
      </c>
      <c r="Q3048" s="29" t="str">
        <f t="shared" si="287"/>
        <v/>
      </c>
      <c r="R3048" s="70" t="str">
        <f>IF(E3048="","",IF(Q3048="","",IFERROR(VLOOKUP(M3048,point3[],2,FALSE),1)))</f>
        <v/>
      </c>
      <c r="S3048" s="66" t="str">
        <f t="shared" si="288"/>
        <v/>
      </c>
      <c r="T3048" s="30" t="str">
        <f>IF(E3048="","",IF(S3048="","",IFERROR(VLOOKUP(M3048,point3[],2,FALSE),IF(M3048="","",1))))</f>
        <v/>
      </c>
    </row>
    <row r="3049" spans="2:20" ht="19.5" customHeight="1" x14ac:dyDescent="0.2">
      <c r="B3049" s="62"/>
      <c r="C3049" s="63"/>
      <c r="D3049" s="9"/>
      <c r="E3049" s="83"/>
      <c r="F3049" s="93"/>
      <c r="G3049" s="84"/>
      <c r="H3049" s="85"/>
      <c r="I3049" s="85"/>
      <c r="J3049" s="85"/>
      <c r="K3049" s="86"/>
      <c r="M3049" s="36" t="str">
        <f t="shared" si="284"/>
        <v/>
      </c>
      <c r="N3049" s="111" t="str">
        <f t="shared" si="285"/>
        <v/>
      </c>
      <c r="O3049" s="46" t="str">
        <f t="shared" si="289"/>
        <v/>
      </c>
      <c r="P3049" s="71" t="str">
        <f t="shared" si="286"/>
        <v/>
      </c>
      <c r="Q3049" s="29" t="str">
        <f t="shared" si="287"/>
        <v/>
      </c>
      <c r="R3049" s="70" t="str">
        <f>IF(E3049="","",IF(Q3049="","",IFERROR(VLOOKUP(M3049,point3[],2,FALSE),1)))</f>
        <v/>
      </c>
      <c r="S3049" s="66" t="str">
        <f t="shared" si="288"/>
        <v/>
      </c>
      <c r="T3049" s="30" t="str">
        <f>IF(E3049="","",IF(S3049="","",IFERROR(VLOOKUP(M3049,point3[],2,FALSE),IF(M3049="","",1))))</f>
        <v/>
      </c>
    </row>
    <row r="3050" spans="2:20" ht="19.5" customHeight="1" x14ac:dyDescent="0.2">
      <c r="B3050" s="62"/>
      <c r="C3050" s="63"/>
      <c r="D3050" s="9"/>
      <c r="E3050" s="83"/>
      <c r="F3050" s="93"/>
      <c r="G3050" s="84"/>
      <c r="H3050" s="85"/>
      <c r="I3050" s="85"/>
      <c r="J3050" s="85"/>
      <c r="K3050" s="86"/>
      <c r="M3050" s="36" t="str">
        <f t="shared" si="284"/>
        <v/>
      </c>
      <c r="N3050" s="111" t="str">
        <f t="shared" si="285"/>
        <v/>
      </c>
      <c r="O3050" s="46" t="str">
        <f t="shared" si="289"/>
        <v/>
      </c>
      <c r="P3050" s="71" t="str">
        <f t="shared" si="286"/>
        <v/>
      </c>
      <c r="Q3050" s="29" t="str">
        <f t="shared" si="287"/>
        <v/>
      </c>
      <c r="R3050" s="70" t="str">
        <f>IF(E3050="","",IF(Q3050="","",IFERROR(VLOOKUP(M3050,point3[],2,FALSE),1)))</f>
        <v/>
      </c>
      <c r="S3050" s="66" t="str">
        <f t="shared" si="288"/>
        <v/>
      </c>
      <c r="T3050" s="30" t="str">
        <f>IF(E3050="","",IF(S3050="","",IFERROR(VLOOKUP(M3050,point3[],2,FALSE),IF(M3050="","",1))))</f>
        <v/>
      </c>
    </row>
    <row r="3051" spans="2:20" ht="19.5" customHeight="1" x14ac:dyDescent="0.2">
      <c r="B3051" s="62"/>
      <c r="C3051" s="63"/>
      <c r="D3051" s="9"/>
      <c r="E3051" s="83"/>
      <c r="F3051" s="93"/>
      <c r="G3051" s="84"/>
      <c r="H3051" s="85"/>
      <c r="I3051" s="85"/>
      <c r="J3051" s="85"/>
      <c r="K3051" s="86"/>
      <c r="M3051" s="36" t="str">
        <f t="shared" si="284"/>
        <v/>
      </c>
      <c r="N3051" s="111" t="str">
        <f t="shared" si="285"/>
        <v/>
      </c>
      <c r="O3051" s="46" t="str">
        <f t="shared" si="289"/>
        <v/>
      </c>
      <c r="P3051" s="71" t="str">
        <f t="shared" si="286"/>
        <v/>
      </c>
      <c r="Q3051" s="29" t="str">
        <f t="shared" si="287"/>
        <v/>
      </c>
      <c r="R3051" s="70" t="str">
        <f>IF(E3051="","",IF(Q3051="","",IFERROR(VLOOKUP(M3051,point3[],2,FALSE),1)))</f>
        <v/>
      </c>
      <c r="S3051" s="66" t="str">
        <f t="shared" si="288"/>
        <v/>
      </c>
      <c r="T3051" s="30" t="str">
        <f>IF(E3051="","",IF(S3051="","",IFERROR(VLOOKUP(M3051,point3[],2,FALSE),IF(M3051="","",1))))</f>
        <v/>
      </c>
    </row>
    <row r="3052" spans="2:20" ht="19.5" customHeight="1" x14ac:dyDescent="0.2">
      <c r="B3052" s="62"/>
      <c r="C3052" s="63"/>
      <c r="D3052" s="9"/>
      <c r="E3052" s="83"/>
      <c r="F3052" s="93"/>
      <c r="G3052" s="84"/>
      <c r="H3052" s="85"/>
      <c r="I3052" s="85"/>
      <c r="J3052" s="85"/>
      <c r="K3052" s="86"/>
      <c r="M3052" s="36" t="str">
        <f t="shared" si="284"/>
        <v/>
      </c>
      <c r="N3052" s="111" t="str">
        <f t="shared" si="285"/>
        <v/>
      </c>
      <c r="O3052" s="46" t="str">
        <f t="shared" si="289"/>
        <v/>
      </c>
      <c r="P3052" s="71" t="str">
        <f t="shared" si="286"/>
        <v/>
      </c>
      <c r="Q3052" s="29" t="str">
        <f t="shared" si="287"/>
        <v/>
      </c>
      <c r="R3052" s="70" t="str">
        <f>IF(E3052="","",IF(Q3052="","",IFERROR(VLOOKUP(M3052,point3[],2,FALSE),1)))</f>
        <v/>
      </c>
      <c r="S3052" s="66" t="str">
        <f t="shared" si="288"/>
        <v/>
      </c>
      <c r="T3052" s="30" t="str">
        <f>IF(E3052="","",IF(S3052="","",IFERROR(VLOOKUP(M3052,point3[],2,FALSE),IF(M3052="","",1))))</f>
        <v/>
      </c>
    </row>
    <row r="3053" spans="2:20" ht="19.5" customHeight="1" x14ac:dyDescent="0.2">
      <c r="B3053" s="62"/>
      <c r="C3053" s="63"/>
      <c r="D3053" s="9"/>
      <c r="E3053" s="83"/>
      <c r="F3053" s="93"/>
      <c r="G3053" s="84"/>
      <c r="H3053" s="85"/>
      <c r="I3053" s="85"/>
      <c r="J3053" s="85"/>
      <c r="K3053" s="86"/>
      <c r="M3053" s="36" t="str">
        <f t="shared" si="284"/>
        <v/>
      </c>
      <c r="N3053" s="111" t="str">
        <f t="shared" si="285"/>
        <v/>
      </c>
      <c r="O3053" s="46" t="str">
        <f t="shared" si="289"/>
        <v/>
      </c>
      <c r="P3053" s="71" t="str">
        <f t="shared" si="286"/>
        <v/>
      </c>
      <c r="Q3053" s="29" t="str">
        <f t="shared" si="287"/>
        <v/>
      </c>
      <c r="R3053" s="70" t="str">
        <f>IF(E3053="","",IF(Q3053="","",IFERROR(VLOOKUP(M3053,point3[],2,FALSE),1)))</f>
        <v/>
      </c>
      <c r="S3053" s="66" t="str">
        <f t="shared" si="288"/>
        <v/>
      </c>
      <c r="T3053" s="30" t="str">
        <f>IF(E3053="","",IF(S3053="","",IFERROR(VLOOKUP(M3053,point3[],2,FALSE),IF(M3053="","",1))))</f>
        <v/>
      </c>
    </row>
    <row r="3054" spans="2:20" ht="19.5" customHeight="1" x14ac:dyDescent="0.2">
      <c r="B3054" s="62"/>
      <c r="C3054" s="63"/>
      <c r="D3054" s="9"/>
      <c r="E3054" s="83"/>
      <c r="F3054" s="93"/>
      <c r="G3054" s="84"/>
      <c r="H3054" s="85"/>
      <c r="I3054" s="85"/>
      <c r="J3054" s="85"/>
      <c r="K3054" s="86"/>
      <c r="M3054" s="36" t="str">
        <f t="shared" si="284"/>
        <v/>
      </c>
      <c r="N3054" s="111" t="str">
        <f t="shared" si="285"/>
        <v/>
      </c>
      <c r="O3054" s="46" t="str">
        <f t="shared" si="289"/>
        <v/>
      </c>
      <c r="P3054" s="71" t="str">
        <f t="shared" si="286"/>
        <v/>
      </c>
      <c r="Q3054" s="29" t="str">
        <f t="shared" si="287"/>
        <v/>
      </c>
      <c r="R3054" s="70" t="str">
        <f>IF(E3054="","",IF(Q3054="","",IFERROR(VLOOKUP(M3054,point3[],2,FALSE),1)))</f>
        <v/>
      </c>
      <c r="S3054" s="66" t="str">
        <f t="shared" si="288"/>
        <v/>
      </c>
      <c r="T3054" s="30" t="str">
        <f>IF(E3054="","",IF(S3054="","",IFERROR(VLOOKUP(M3054,point3[],2,FALSE),IF(M3054="","",1))))</f>
        <v/>
      </c>
    </row>
    <row r="3055" spans="2:20" ht="19.5" customHeight="1" x14ac:dyDescent="0.2">
      <c r="B3055" s="62"/>
      <c r="C3055" s="63"/>
      <c r="D3055" s="9"/>
      <c r="E3055" s="83"/>
      <c r="F3055" s="93"/>
      <c r="G3055" s="84"/>
      <c r="H3055" s="85"/>
      <c r="I3055" s="85"/>
      <c r="J3055" s="85"/>
      <c r="K3055" s="86"/>
      <c r="M3055" s="36" t="str">
        <f t="shared" si="284"/>
        <v/>
      </c>
      <c r="N3055" s="111" t="str">
        <f t="shared" si="285"/>
        <v/>
      </c>
      <c r="O3055" s="46" t="str">
        <f t="shared" si="289"/>
        <v/>
      </c>
      <c r="P3055" s="71" t="str">
        <f t="shared" si="286"/>
        <v/>
      </c>
      <c r="Q3055" s="29" t="str">
        <f t="shared" si="287"/>
        <v/>
      </c>
      <c r="R3055" s="70" t="str">
        <f>IF(E3055="","",IF(Q3055="","",IFERROR(VLOOKUP(M3055,point3[],2,FALSE),1)))</f>
        <v/>
      </c>
      <c r="S3055" s="66" t="str">
        <f t="shared" si="288"/>
        <v/>
      </c>
      <c r="T3055" s="30" t="str">
        <f>IF(E3055="","",IF(S3055="","",IFERROR(VLOOKUP(M3055,point3[],2,FALSE),IF(M3055="","",1))))</f>
        <v/>
      </c>
    </row>
    <row r="3056" spans="2:20" ht="19.5" customHeight="1" x14ac:dyDescent="0.2">
      <c r="B3056" s="62"/>
      <c r="C3056" s="63"/>
      <c r="D3056" s="9"/>
      <c r="E3056" s="83"/>
      <c r="F3056" s="93"/>
      <c r="G3056" s="84"/>
      <c r="H3056" s="85"/>
      <c r="I3056" s="85"/>
      <c r="J3056" s="85"/>
      <c r="K3056" s="86"/>
      <c r="M3056" s="36" t="str">
        <f t="shared" si="284"/>
        <v/>
      </c>
      <c r="N3056" s="111" t="str">
        <f t="shared" si="285"/>
        <v/>
      </c>
      <c r="O3056" s="46" t="str">
        <f t="shared" si="289"/>
        <v/>
      </c>
      <c r="P3056" s="71" t="str">
        <f t="shared" si="286"/>
        <v/>
      </c>
      <c r="Q3056" s="29" t="str">
        <f t="shared" si="287"/>
        <v/>
      </c>
      <c r="R3056" s="70" t="str">
        <f>IF(E3056="","",IF(Q3056="","",IFERROR(VLOOKUP(M3056,point3[],2,FALSE),1)))</f>
        <v/>
      </c>
      <c r="S3056" s="66" t="str">
        <f t="shared" si="288"/>
        <v/>
      </c>
      <c r="T3056" s="30" t="str">
        <f>IF(E3056="","",IF(S3056="","",IFERROR(VLOOKUP(M3056,point3[],2,FALSE),IF(M3056="","",1))))</f>
        <v/>
      </c>
    </row>
    <row r="3057" spans="2:20" ht="19.5" customHeight="1" x14ac:dyDescent="0.2">
      <c r="B3057" s="62"/>
      <c r="C3057" s="63"/>
      <c r="D3057" s="9"/>
      <c r="E3057" s="83"/>
      <c r="F3057" s="93"/>
      <c r="G3057" s="84"/>
      <c r="H3057" s="85"/>
      <c r="I3057" s="85"/>
      <c r="J3057" s="85"/>
      <c r="K3057" s="86"/>
      <c r="M3057" s="36" t="str">
        <f t="shared" si="284"/>
        <v/>
      </c>
      <c r="N3057" s="111" t="str">
        <f t="shared" si="285"/>
        <v/>
      </c>
      <c r="O3057" s="46" t="str">
        <f t="shared" si="289"/>
        <v/>
      </c>
      <c r="P3057" s="71" t="str">
        <f t="shared" si="286"/>
        <v/>
      </c>
      <c r="Q3057" s="29" t="str">
        <f t="shared" si="287"/>
        <v/>
      </c>
      <c r="R3057" s="70" t="str">
        <f>IF(E3057="","",IF(Q3057="","",IFERROR(VLOOKUP(M3057,point3[],2,FALSE),1)))</f>
        <v/>
      </c>
      <c r="S3057" s="66" t="str">
        <f t="shared" si="288"/>
        <v/>
      </c>
      <c r="T3057" s="30" t="str">
        <f>IF(E3057="","",IF(S3057="","",IFERROR(VLOOKUP(M3057,point3[],2,FALSE),IF(M3057="","",1))))</f>
        <v/>
      </c>
    </row>
    <row r="3058" spans="2:20" ht="19.5" customHeight="1" x14ac:dyDescent="0.2">
      <c r="B3058" s="62"/>
      <c r="C3058" s="63"/>
      <c r="D3058" s="9"/>
      <c r="E3058" s="83"/>
      <c r="F3058" s="93"/>
      <c r="G3058" s="84"/>
      <c r="H3058" s="85"/>
      <c r="I3058" s="85"/>
      <c r="J3058" s="85"/>
      <c r="K3058" s="86"/>
      <c r="M3058" s="36" t="str">
        <f t="shared" si="284"/>
        <v/>
      </c>
      <c r="N3058" s="111" t="str">
        <f t="shared" si="285"/>
        <v/>
      </c>
      <c r="O3058" s="46" t="str">
        <f t="shared" si="289"/>
        <v/>
      </c>
      <c r="P3058" s="71" t="str">
        <f t="shared" si="286"/>
        <v/>
      </c>
      <c r="Q3058" s="29" t="str">
        <f t="shared" si="287"/>
        <v/>
      </c>
      <c r="R3058" s="70" t="str">
        <f>IF(E3058="","",IF(Q3058="","",IFERROR(VLOOKUP(M3058,point3[],2,FALSE),1)))</f>
        <v/>
      </c>
      <c r="S3058" s="66" t="str">
        <f t="shared" si="288"/>
        <v/>
      </c>
      <c r="T3058" s="30" t="str">
        <f>IF(E3058="","",IF(S3058="","",IFERROR(VLOOKUP(M3058,point3[],2,FALSE),IF(M3058="","",1))))</f>
        <v/>
      </c>
    </row>
    <row r="3059" spans="2:20" ht="19.5" customHeight="1" x14ac:dyDescent="0.2">
      <c r="B3059" s="62"/>
      <c r="C3059" s="63"/>
      <c r="D3059" s="9"/>
      <c r="E3059" s="83"/>
      <c r="F3059" s="93"/>
      <c r="G3059" s="84"/>
      <c r="H3059" s="85"/>
      <c r="I3059" s="85"/>
      <c r="J3059" s="85"/>
      <c r="K3059" s="86"/>
      <c r="M3059" s="36" t="str">
        <f t="shared" si="284"/>
        <v/>
      </c>
      <c r="N3059" s="111" t="str">
        <f t="shared" si="285"/>
        <v/>
      </c>
      <c r="O3059" s="46" t="str">
        <f t="shared" si="289"/>
        <v/>
      </c>
      <c r="P3059" s="71" t="str">
        <f t="shared" si="286"/>
        <v/>
      </c>
      <c r="Q3059" s="29" t="str">
        <f t="shared" si="287"/>
        <v/>
      </c>
      <c r="R3059" s="70" t="str">
        <f>IF(E3059="","",IF(Q3059="","",IFERROR(VLOOKUP(M3059,point3[],2,FALSE),1)))</f>
        <v/>
      </c>
      <c r="S3059" s="66" t="str">
        <f t="shared" si="288"/>
        <v/>
      </c>
      <c r="T3059" s="30" t="str">
        <f>IF(E3059="","",IF(S3059="","",IFERROR(VLOOKUP(M3059,point3[],2,FALSE),IF(M3059="","",1))))</f>
        <v/>
      </c>
    </row>
    <row r="3060" spans="2:20" ht="19.5" customHeight="1" x14ac:dyDescent="0.2">
      <c r="B3060" s="62"/>
      <c r="C3060" s="63"/>
      <c r="D3060" s="9"/>
      <c r="E3060" s="83"/>
      <c r="F3060" s="93"/>
      <c r="G3060" s="84"/>
      <c r="H3060" s="85"/>
      <c r="I3060" s="85"/>
      <c r="J3060" s="85"/>
      <c r="K3060" s="86"/>
      <c r="M3060" s="36" t="str">
        <f t="shared" si="284"/>
        <v/>
      </c>
      <c r="N3060" s="111" t="str">
        <f t="shared" si="285"/>
        <v/>
      </c>
      <c r="O3060" s="46" t="str">
        <f t="shared" si="289"/>
        <v/>
      </c>
      <c r="P3060" s="71" t="str">
        <f t="shared" si="286"/>
        <v/>
      </c>
      <c r="Q3060" s="29" t="str">
        <f t="shared" si="287"/>
        <v/>
      </c>
      <c r="R3060" s="70" t="str">
        <f>IF(E3060="","",IF(Q3060="","",IFERROR(VLOOKUP(M3060,point3[],2,FALSE),1)))</f>
        <v/>
      </c>
      <c r="S3060" s="66" t="str">
        <f t="shared" si="288"/>
        <v/>
      </c>
      <c r="T3060" s="30" t="str">
        <f>IF(E3060="","",IF(S3060="","",IFERROR(VLOOKUP(M3060,point3[],2,FALSE),IF(M3060="","",1))))</f>
        <v/>
      </c>
    </row>
    <row r="3061" spans="2:20" ht="19.5" customHeight="1" x14ac:dyDescent="0.2">
      <c r="B3061" s="62"/>
      <c r="C3061" s="63"/>
      <c r="D3061" s="9"/>
      <c r="E3061" s="83"/>
      <c r="F3061" s="93"/>
      <c r="G3061" s="84"/>
      <c r="H3061" s="85"/>
      <c r="I3061" s="85"/>
      <c r="J3061" s="85"/>
      <c r="K3061" s="86"/>
      <c r="M3061" s="36" t="str">
        <f t="shared" si="284"/>
        <v/>
      </c>
      <c r="N3061" s="111" t="str">
        <f t="shared" si="285"/>
        <v/>
      </c>
      <c r="O3061" s="46" t="str">
        <f t="shared" si="289"/>
        <v/>
      </c>
      <c r="P3061" s="71" t="str">
        <f t="shared" si="286"/>
        <v/>
      </c>
      <c r="Q3061" s="29" t="str">
        <f t="shared" si="287"/>
        <v/>
      </c>
      <c r="R3061" s="70" t="str">
        <f>IF(E3061="","",IF(Q3061="","",IFERROR(VLOOKUP(M3061,point3[],2,FALSE),1)))</f>
        <v/>
      </c>
      <c r="S3061" s="66" t="str">
        <f t="shared" si="288"/>
        <v/>
      </c>
      <c r="T3061" s="30" t="str">
        <f>IF(E3061="","",IF(S3061="","",IFERROR(VLOOKUP(M3061,point3[],2,FALSE),IF(M3061="","",1))))</f>
        <v/>
      </c>
    </row>
    <row r="3062" spans="2:20" ht="19.5" customHeight="1" x14ac:dyDescent="0.2">
      <c r="B3062" s="62"/>
      <c r="C3062" s="63"/>
      <c r="D3062" s="9"/>
      <c r="E3062" s="83"/>
      <c r="F3062" s="93"/>
      <c r="G3062" s="84"/>
      <c r="H3062" s="85"/>
      <c r="I3062" s="85"/>
      <c r="J3062" s="85"/>
      <c r="K3062" s="86"/>
      <c r="M3062" s="36" t="str">
        <f t="shared" si="284"/>
        <v/>
      </c>
      <c r="N3062" s="111" t="str">
        <f t="shared" si="285"/>
        <v/>
      </c>
      <c r="O3062" s="46" t="str">
        <f t="shared" si="289"/>
        <v/>
      </c>
      <c r="P3062" s="71" t="str">
        <f t="shared" si="286"/>
        <v/>
      </c>
      <c r="Q3062" s="29" t="str">
        <f t="shared" si="287"/>
        <v/>
      </c>
      <c r="R3062" s="70" t="str">
        <f>IF(E3062="","",IF(Q3062="","",IFERROR(VLOOKUP(M3062,point3[],2,FALSE),1)))</f>
        <v/>
      </c>
      <c r="S3062" s="66" t="str">
        <f t="shared" si="288"/>
        <v/>
      </c>
      <c r="T3062" s="30" t="str">
        <f>IF(E3062="","",IF(S3062="","",IFERROR(VLOOKUP(M3062,point3[],2,FALSE),IF(M3062="","",1))))</f>
        <v/>
      </c>
    </row>
    <row r="3063" spans="2:20" ht="19.5" customHeight="1" x14ac:dyDescent="0.2">
      <c r="B3063" s="62"/>
      <c r="C3063" s="63"/>
      <c r="D3063" s="9"/>
      <c r="E3063" s="83"/>
      <c r="F3063" s="93"/>
      <c r="G3063" s="84"/>
      <c r="H3063" s="85"/>
      <c r="I3063" s="85"/>
      <c r="J3063" s="85"/>
      <c r="K3063" s="86"/>
      <c r="M3063" s="36" t="str">
        <f t="shared" si="284"/>
        <v/>
      </c>
      <c r="N3063" s="111" t="str">
        <f t="shared" si="285"/>
        <v/>
      </c>
      <c r="O3063" s="46" t="str">
        <f t="shared" si="289"/>
        <v/>
      </c>
      <c r="P3063" s="71" t="str">
        <f t="shared" si="286"/>
        <v/>
      </c>
      <c r="Q3063" s="29" t="str">
        <f t="shared" si="287"/>
        <v/>
      </c>
      <c r="R3063" s="70" t="str">
        <f>IF(E3063="","",IF(Q3063="","",IFERROR(VLOOKUP(M3063,point3[],2,FALSE),1)))</f>
        <v/>
      </c>
      <c r="S3063" s="66" t="str">
        <f t="shared" si="288"/>
        <v/>
      </c>
      <c r="T3063" s="30" t="str">
        <f>IF(E3063="","",IF(S3063="","",IFERROR(VLOOKUP(M3063,point3[],2,FALSE),IF(M3063="","",1))))</f>
        <v/>
      </c>
    </row>
    <row r="3064" spans="2:20" ht="19.5" customHeight="1" thickBot="1" x14ac:dyDescent="0.25">
      <c r="B3064" s="64"/>
      <c r="C3064" s="65"/>
      <c r="D3064" s="9"/>
      <c r="E3064" s="83"/>
      <c r="F3064" s="93"/>
      <c r="G3064" s="84"/>
      <c r="H3064" s="85"/>
      <c r="I3064" s="85"/>
      <c r="J3064" s="85"/>
      <c r="K3064" s="86"/>
      <c r="M3064" s="36" t="str">
        <f t="shared" si="284"/>
        <v/>
      </c>
      <c r="N3064" s="113" t="str">
        <f t="shared" si="285"/>
        <v/>
      </c>
      <c r="O3064" s="74" t="str">
        <f t="shared" si="289"/>
        <v/>
      </c>
      <c r="P3064" s="71" t="str">
        <f t="shared" si="286"/>
        <v/>
      </c>
      <c r="Q3064" s="29" t="str">
        <f t="shared" si="287"/>
        <v/>
      </c>
      <c r="R3064" s="70" t="str">
        <f>IF(E3064="","",IF(Q3064="","",IFERROR(VLOOKUP(M3064,point3[],2,FALSE),1)))</f>
        <v/>
      </c>
      <c r="S3064" s="66" t="str">
        <f t="shared" si="288"/>
        <v/>
      </c>
      <c r="T3064" s="30" t="str">
        <f>IF(E3064="","",IF(S3064="","",IFERROR(VLOOKUP(M3064,point3[],2,FALSE),IF(M3064="","",1))))</f>
        <v/>
      </c>
    </row>
    <row r="3065" spans="2:20" x14ac:dyDescent="0.45">
      <c r="F3065" s="4"/>
      <c r="H3065" s="12"/>
    </row>
    <row r="3066" spans="2:20" x14ac:dyDescent="0.45">
      <c r="F3066" s="4"/>
      <c r="H3066" s="12"/>
    </row>
    <row r="3067" spans="2:20" x14ac:dyDescent="0.45">
      <c r="F3067" s="4"/>
      <c r="H3067" s="12"/>
    </row>
    <row r="3068" spans="2:20" x14ac:dyDescent="0.45">
      <c r="F3068" s="4"/>
      <c r="H3068" s="12"/>
    </row>
    <row r="3069" spans="2:20" x14ac:dyDescent="0.45">
      <c r="F3069" s="4"/>
      <c r="H3069" s="12"/>
    </row>
    <row r="3070" spans="2:20" x14ac:dyDescent="0.45">
      <c r="F3070" s="4"/>
      <c r="H3070" s="12"/>
    </row>
    <row r="3071" spans="2:20" x14ac:dyDescent="0.45">
      <c r="F3071" s="4"/>
      <c r="H3071" s="12"/>
    </row>
    <row r="3072" spans="2:20" x14ac:dyDescent="0.45">
      <c r="F3072" s="4"/>
      <c r="H3072" s="12"/>
    </row>
    <row r="3073" spans="6:8" x14ac:dyDescent="0.45">
      <c r="F3073" s="4"/>
      <c r="H3073" s="12"/>
    </row>
    <row r="3074" spans="6:8" x14ac:dyDescent="0.45">
      <c r="F3074" s="4"/>
      <c r="H3074" s="12"/>
    </row>
    <row r="3075" spans="6:8" x14ac:dyDescent="0.45">
      <c r="F3075" s="4"/>
      <c r="H3075" s="12"/>
    </row>
    <row r="3076" spans="6:8" x14ac:dyDescent="0.45">
      <c r="F3076" s="4"/>
      <c r="H3076" s="12"/>
    </row>
    <row r="3077" spans="6:8" x14ac:dyDescent="0.45">
      <c r="F3077" s="4"/>
      <c r="H3077" s="12"/>
    </row>
    <row r="3078" spans="6:8" x14ac:dyDescent="0.45">
      <c r="F3078" s="4"/>
      <c r="H3078" s="12"/>
    </row>
    <row r="3079" spans="6:8" x14ac:dyDescent="0.45">
      <c r="F3079" s="4"/>
      <c r="H3079" s="12"/>
    </row>
    <row r="3080" spans="6:8" x14ac:dyDescent="0.45">
      <c r="F3080" s="4"/>
      <c r="H3080" s="12"/>
    </row>
    <row r="3081" spans="6:8" x14ac:dyDescent="0.45">
      <c r="F3081" s="4"/>
      <c r="H3081" s="12"/>
    </row>
    <row r="3082" spans="6:8" x14ac:dyDescent="0.45">
      <c r="F3082" s="4"/>
      <c r="H3082" s="12"/>
    </row>
    <row r="3083" spans="6:8" x14ac:dyDescent="0.45">
      <c r="F3083" s="4"/>
      <c r="H3083" s="12"/>
    </row>
    <row r="3084" spans="6:8" x14ac:dyDescent="0.45">
      <c r="F3084" s="4"/>
      <c r="H3084" s="12"/>
    </row>
    <row r="3085" spans="6:8" x14ac:dyDescent="0.45">
      <c r="F3085" s="4"/>
      <c r="H3085" s="12"/>
    </row>
    <row r="3086" spans="6:8" x14ac:dyDescent="0.45">
      <c r="F3086" s="4"/>
      <c r="H3086" s="12"/>
    </row>
    <row r="3087" spans="6:8" x14ac:dyDescent="0.45">
      <c r="F3087" s="4"/>
      <c r="H3087" s="12"/>
    </row>
    <row r="3088" spans="6:8" x14ac:dyDescent="0.45">
      <c r="F3088" s="4"/>
      <c r="H3088" s="12"/>
    </row>
    <row r="3089" spans="6:8" x14ac:dyDescent="0.45">
      <c r="F3089" s="4"/>
      <c r="H3089" s="12"/>
    </row>
    <row r="3090" spans="6:8" x14ac:dyDescent="0.45">
      <c r="F3090" s="5"/>
      <c r="H3090" s="12"/>
    </row>
    <row r="3091" spans="6:8" x14ac:dyDescent="0.45">
      <c r="F3091" s="4"/>
      <c r="H3091" s="12"/>
    </row>
    <row r="3092" spans="6:8" x14ac:dyDescent="0.45">
      <c r="F3092" s="4"/>
      <c r="H3092" s="12"/>
    </row>
    <row r="3093" spans="6:8" x14ac:dyDescent="0.45">
      <c r="F3093" s="4"/>
      <c r="H3093" s="12"/>
    </row>
    <row r="3094" spans="6:8" x14ac:dyDescent="0.45">
      <c r="F3094" s="4"/>
      <c r="H3094" s="12"/>
    </row>
    <row r="3095" spans="6:8" x14ac:dyDescent="0.45">
      <c r="F3095" s="4"/>
      <c r="H3095" s="12"/>
    </row>
    <row r="3096" spans="6:8" x14ac:dyDescent="0.45">
      <c r="F3096" s="4"/>
      <c r="H3096" s="12"/>
    </row>
    <row r="3097" spans="6:8" x14ac:dyDescent="0.45">
      <c r="F3097" s="4"/>
      <c r="H3097" s="12"/>
    </row>
    <row r="3098" spans="6:8" x14ac:dyDescent="0.45">
      <c r="F3098" s="4"/>
      <c r="H3098" s="12"/>
    </row>
    <row r="3099" spans="6:8" x14ac:dyDescent="0.45">
      <c r="F3099" s="4"/>
      <c r="H3099" s="12"/>
    </row>
    <row r="3100" spans="6:8" x14ac:dyDescent="0.45">
      <c r="F3100" s="4"/>
      <c r="H3100" s="12"/>
    </row>
    <row r="3101" spans="6:8" x14ac:dyDescent="0.45">
      <c r="F3101" s="4"/>
      <c r="H3101" s="12"/>
    </row>
    <row r="3102" spans="6:8" x14ac:dyDescent="0.45">
      <c r="F3102" s="5"/>
      <c r="H3102" s="12"/>
    </row>
    <row r="3103" spans="6:8" x14ac:dyDescent="0.45">
      <c r="F3103" s="4"/>
      <c r="H3103" s="12"/>
    </row>
    <row r="3104" spans="6:8" x14ac:dyDescent="0.45">
      <c r="F3104" s="4"/>
      <c r="H3104" s="12"/>
    </row>
    <row r="3105" spans="6:8" x14ac:dyDescent="0.45">
      <c r="F3105" s="4"/>
      <c r="H3105" s="12"/>
    </row>
    <row r="3106" spans="6:8" x14ac:dyDescent="0.45">
      <c r="F3106" s="4"/>
      <c r="H3106" s="12"/>
    </row>
    <row r="3107" spans="6:8" x14ac:dyDescent="0.45">
      <c r="F3107" s="4"/>
      <c r="H3107" s="12"/>
    </row>
    <row r="3108" spans="6:8" x14ac:dyDescent="0.45">
      <c r="F3108" s="4"/>
      <c r="H3108" s="12"/>
    </row>
    <row r="3109" spans="6:8" x14ac:dyDescent="0.45">
      <c r="F3109" s="4"/>
      <c r="H3109" s="12"/>
    </row>
    <row r="3110" spans="6:8" x14ac:dyDescent="0.45">
      <c r="F3110" s="4"/>
      <c r="H3110" s="12"/>
    </row>
    <row r="3111" spans="6:8" x14ac:dyDescent="0.45">
      <c r="F3111" s="4"/>
      <c r="H3111" s="12"/>
    </row>
    <row r="3112" spans="6:8" x14ac:dyDescent="0.45">
      <c r="F3112" s="4"/>
      <c r="H3112" s="12"/>
    </row>
    <row r="3113" spans="6:8" x14ac:dyDescent="0.45">
      <c r="F3113" s="4"/>
      <c r="H3113" s="12"/>
    </row>
    <row r="3114" spans="6:8" x14ac:dyDescent="0.45">
      <c r="F3114" s="4"/>
      <c r="H3114" s="12"/>
    </row>
    <row r="3115" spans="6:8" x14ac:dyDescent="0.45">
      <c r="F3115" s="4"/>
      <c r="H3115" s="12"/>
    </row>
    <row r="3116" spans="6:8" x14ac:dyDescent="0.45">
      <c r="F3116" s="4"/>
      <c r="H3116" s="12"/>
    </row>
    <row r="3117" spans="6:8" x14ac:dyDescent="0.45">
      <c r="F3117" s="4"/>
      <c r="H3117" s="12"/>
    </row>
    <row r="3118" spans="6:8" x14ac:dyDescent="0.45">
      <c r="F3118" s="4"/>
      <c r="H3118" s="12"/>
    </row>
    <row r="3119" spans="6:8" x14ac:dyDescent="0.45">
      <c r="F3119" s="4"/>
      <c r="H3119" s="12"/>
    </row>
    <row r="3120" spans="6:8" x14ac:dyDescent="0.45">
      <c r="F3120" s="4"/>
      <c r="H3120" s="12"/>
    </row>
    <row r="3121" spans="6:8" x14ac:dyDescent="0.45">
      <c r="F3121" s="4"/>
      <c r="H3121" s="12"/>
    </row>
    <row r="3122" spans="6:8" x14ac:dyDescent="0.45">
      <c r="F3122" s="4"/>
      <c r="H3122" s="12"/>
    </row>
    <row r="3123" spans="6:8" x14ac:dyDescent="0.45">
      <c r="F3123" s="4"/>
      <c r="H3123" s="12"/>
    </row>
    <row r="3124" spans="6:8" x14ac:dyDescent="0.45">
      <c r="F3124" s="4"/>
      <c r="H3124" s="12"/>
    </row>
    <row r="3125" spans="6:8" x14ac:dyDescent="0.45">
      <c r="F3125" s="4"/>
      <c r="H3125" s="12"/>
    </row>
    <row r="3126" spans="6:8" x14ac:dyDescent="0.45">
      <c r="F3126" s="4"/>
      <c r="H3126" s="12"/>
    </row>
    <row r="3127" spans="6:8" x14ac:dyDescent="0.45">
      <c r="F3127" s="4"/>
      <c r="H3127" s="12"/>
    </row>
    <row r="3128" spans="6:8" x14ac:dyDescent="0.45">
      <c r="F3128" s="4"/>
      <c r="H3128" s="12"/>
    </row>
    <row r="3129" spans="6:8" x14ac:dyDescent="0.45">
      <c r="F3129" s="4"/>
      <c r="H3129" s="12"/>
    </row>
    <row r="3130" spans="6:8" x14ac:dyDescent="0.45">
      <c r="F3130" s="4"/>
      <c r="H3130" s="12"/>
    </row>
    <row r="3131" spans="6:8" x14ac:dyDescent="0.45">
      <c r="F3131" s="4"/>
      <c r="H3131" s="12"/>
    </row>
    <row r="3132" spans="6:8" x14ac:dyDescent="0.45">
      <c r="F3132" s="4"/>
      <c r="H3132" s="12"/>
    </row>
    <row r="3133" spans="6:8" x14ac:dyDescent="0.45">
      <c r="F3133" s="4"/>
      <c r="H3133" s="12"/>
    </row>
    <row r="3134" spans="6:8" x14ac:dyDescent="0.45">
      <c r="F3134" s="4"/>
      <c r="H3134" s="12"/>
    </row>
    <row r="3135" spans="6:8" x14ac:dyDescent="0.45">
      <c r="F3135" s="4"/>
      <c r="H3135" s="12"/>
    </row>
    <row r="3136" spans="6:8" x14ac:dyDescent="0.45">
      <c r="F3136" s="4"/>
      <c r="H3136" s="12"/>
    </row>
    <row r="3137" spans="6:8" x14ac:dyDescent="0.45">
      <c r="F3137" s="4"/>
      <c r="H3137" s="12"/>
    </row>
    <row r="3138" spans="6:8" x14ac:dyDescent="0.45">
      <c r="F3138" s="4"/>
      <c r="H3138" s="12"/>
    </row>
    <row r="3139" spans="6:8" x14ac:dyDescent="0.45">
      <c r="F3139" s="4"/>
      <c r="H3139" s="12"/>
    </row>
    <row r="3140" spans="6:8" x14ac:dyDescent="0.45">
      <c r="F3140" s="4"/>
      <c r="H3140" s="12"/>
    </row>
    <row r="3141" spans="6:8" x14ac:dyDescent="0.45">
      <c r="F3141" s="5"/>
      <c r="H3141" s="12"/>
    </row>
    <row r="3142" spans="6:8" x14ac:dyDescent="0.45">
      <c r="F3142" s="5"/>
      <c r="H3142" s="12"/>
    </row>
    <row r="3143" spans="6:8" x14ac:dyDescent="0.45">
      <c r="F3143" s="4"/>
      <c r="H3143" s="12"/>
    </row>
    <row r="3144" spans="6:8" x14ac:dyDescent="0.45">
      <c r="F3144" s="4"/>
      <c r="H3144" s="12"/>
    </row>
    <row r="3145" spans="6:8" x14ac:dyDescent="0.45">
      <c r="F3145" s="4"/>
      <c r="H3145" s="12"/>
    </row>
    <row r="3146" spans="6:8" x14ac:dyDescent="0.45">
      <c r="F3146" s="4"/>
      <c r="H3146" s="12"/>
    </row>
    <row r="3147" spans="6:8" x14ac:dyDescent="0.45">
      <c r="F3147" s="4"/>
      <c r="H3147" s="12"/>
    </row>
    <row r="3148" spans="6:8" x14ac:dyDescent="0.45">
      <c r="F3148" s="4"/>
      <c r="H3148" s="12"/>
    </row>
    <row r="3149" spans="6:8" x14ac:dyDescent="0.45">
      <c r="F3149" s="4"/>
      <c r="H3149" s="12"/>
    </row>
    <row r="3150" spans="6:8" x14ac:dyDescent="0.45">
      <c r="F3150" s="4"/>
      <c r="H3150" s="12"/>
    </row>
    <row r="3151" spans="6:8" x14ac:dyDescent="0.45">
      <c r="F3151" s="4"/>
      <c r="H3151" s="12"/>
    </row>
    <row r="3152" spans="6:8" x14ac:dyDescent="0.45">
      <c r="F3152" s="4"/>
      <c r="H3152" s="12"/>
    </row>
    <row r="3153" spans="6:8" x14ac:dyDescent="0.45">
      <c r="F3153" s="4"/>
      <c r="H3153" s="12"/>
    </row>
    <row r="3154" spans="6:8" x14ac:dyDescent="0.45">
      <c r="F3154" s="4"/>
      <c r="H3154" s="12"/>
    </row>
    <row r="3155" spans="6:8" x14ac:dyDescent="0.45">
      <c r="F3155" s="4"/>
      <c r="H3155" s="12"/>
    </row>
    <row r="3156" spans="6:8" x14ac:dyDescent="0.45">
      <c r="F3156" s="4"/>
      <c r="H3156" s="12"/>
    </row>
    <row r="3157" spans="6:8" x14ac:dyDescent="0.45">
      <c r="F3157" s="4"/>
      <c r="H3157" s="12"/>
    </row>
    <row r="3158" spans="6:8" x14ac:dyDescent="0.45">
      <c r="F3158" s="4"/>
      <c r="H3158" s="12"/>
    </row>
    <row r="3159" spans="6:8" x14ac:dyDescent="0.45">
      <c r="F3159" s="4"/>
      <c r="H3159" s="12"/>
    </row>
    <row r="3160" spans="6:8" x14ac:dyDescent="0.45">
      <c r="F3160" s="5"/>
      <c r="H3160" s="12"/>
    </row>
    <row r="3161" spans="6:8" x14ac:dyDescent="0.45">
      <c r="F3161" s="5"/>
      <c r="H3161" s="12"/>
    </row>
    <row r="3162" spans="6:8" x14ac:dyDescent="0.45">
      <c r="F3162" s="4"/>
      <c r="H3162" s="12"/>
    </row>
    <row r="3163" spans="6:8" x14ac:dyDescent="0.45">
      <c r="F3163" s="4"/>
      <c r="H3163" s="12"/>
    </row>
    <row r="3164" spans="6:8" x14ac:dyDescent="0.45">
      <c r="F3164" s="4"/>
      <c r="H3164" s="12"/>
    </row>
    <row r="3165" spans="6:8" x14ac:dyDescent="0.45">
      <c r="F3165" s="4"/>
      <c r="H3165" s="12"/>
    </row>
    <row r="3166" spans="6:8" x14ac:dyDescent="0.45">
      <c r="F3166" s="4"/>
      <c r="H3166" s="12"/>
    </row>
    <row r="3167" spans="6:8" x14ac:dyDescent="0.45">
      <c r="F3167" s="4"/>
      <c r="H3167" s="12"/>
    </row>
    <row r="3168" spans="6:8" x14ac:dyDescent="0.45">
      <c r="F3168" s="4"/>
      <c r="H3168" s="12"/>
    </row>
    <row r="3169" spans="6:8" x14ac:dyDescent="0.45">
      <c r="F3169" s="4"/>
      <c r="H3169" s="12"/>
    </row>
    <row r="3170" spans="6:8" x14ac:dyDescent="0.45">
      <c r="F3170" s="4"/>
      <c r="H3170" s="12"/>
    </row>
    <row r="3171" spans="6:8" x14ac:dyDescent="0.45">
      <c r="F3171" s="4"/>
      <c r="H3171" s="12"/>
    </row>
    <row r="3172" spans="6:8" x14ac:dyDescent="0.45">
      <c r="F3172" s="4"/>
      <c r="H3172" s="12"/>
    </row>
    <row r="3173" spans="6:8" x14ac:dyDescent="0.45">
      <c r="F3173" s="4"/>
      <c r="H3173" s="12"/>
    </row>
    <row r="3174" spans="6:8" x14ac:dyDescent="0.45">
      <c r="F3174" s="4"/>
      <c r="H3174" s="12"/>
    </row>
    <row r="3175" spans="6:8" x14ac:dyDescent="0.45">
      <c r="F3175" s="4"/>
      <c r="H3175" s="12"/>
    </row>
    <row r="3176" spans="6:8" x14ac:dyDescent="0.45">
      <c r="F3176" s="4"/>
      <c r="H3176" s="12"/>
    </row>
    <row r="3177" spans="6:8" x14ac:dyDescent="0.45">
      <c r="F3177" s="4"/>
      <c r="H3177" s="12"/>
    </row>
    <row r="3178" spans="6:8" x14ac:dyDescent="0.45">
      <c r="F3178" s="4"/>
      <c r="H3178" s="12"/>
    </row>
    <row r="3179" spans="6:8" x14ac:dyDescent="0.45">
      <c r="F3179" s="4"/>
      <c r="H3179" s="12"/>
    </row>
    <row r="3180" spans="6:8" x14ac:dyDescent="0.45">
      <c r="F3180" s="5"/>
      <c r="H3180" s="12"/>
    </row>
    <row r="3181" spans="6:8" x14ac:dyDescent="0.45">
      <c r="F3181" s="5"/>
      <c r="H3181" s="12"/>
    </row>
    <row r="3182" spans="6:8" x14ac:dyDescent="0.45">
      <c r="F3182" s="4"/>
      <c r="H3182" s="12"/>
    </row>
    <row r="3183" spans="6:8" x14ac:dyDescent="0.45">
      <c r="F3183" s="4"/>
      <c r="H3183" s="12"/>
    </row>
    <row r="3184" spans="6:8" x14ac:dyDescent="0.45">
      <c r="F3184" s="4"/>
      <c r="H3184" s="12"/>
    </row>
    <row r="3185" spans="6:8" x14ac:dyDescent="0.45">
      <c r="F3185" s="4"/>
      <c r="H3185" s="12"/>
    </row>
    <row r="3186" spans="6:8" x14ac:dyDescent="0.45">
      <c r="F3186" s="4"/>
      <c r="H3186" s="12"/>
    </row>
    <row r="3187" spans="6:8" x14ac:dyDescent="0.45">
      <c r="F3187" s="4"/>
      <c r="H3187" s="12"/>
    </row>
    <row r="3188" spans="6:8" x14ac:dyDescent="0.45">
      <c r="F3188" s="4"/>
      <c r="H3188" s="12"/>
    </row>
    <row r="3189" spans="6:8" x14ac:dyDescent="0.45">
      <c r="F3189" s="4"/>
      <c r="H3189" s="12"/>
    </row>
    <row r="3190" spans="6:8" x14ac:dyDescent="0.45">
      <c r="F3190" s="4"/>
      <c r="H3190" s="12"/>
    </row>
    <row r="3191" spans="6:8" x14ac:dyDescent="0.45">
      <c r="F3191" s="4"/>
      <c r="H3191" s="12"/>
    </row>
    <row r="3192" spans="6:8" x14ac:dyDescent="0.45">
      <c r="F3192" s="4"/>
      <c r="H3192" s="12"/>
    </row>
    <row r="3193" spans="6:8" x14ac:dyDescent="0.45">
      <c r="F3193" s="4"/>
      <c r="H3193" s="12"/>
    </row>
    <row r="3194" spans="6:8" x14ac:dyDescent="0.45">
      <c r="F3194" s="4"/>
      <c r="H3194" s="12"/>
    </row>
    <row r="3195" spans="6:8" x14ac:dyDescent="0.45">
      <c r="F3195" s="4"/>
      <c r="H3195" s="12"/>
    </row>
    <row r="3196" spans="6:8" x14ac:dyDescent="0.45">
      <c r="F3196" s="4"/>
      <c r="H3196" s="12"/>
    </row>
    <row r="3197" spans="6:8" x14ac:dyDescent="0.45">
      <c r="F3197" s="4"/>
      <c r="H3197" s="12"/>
    </row>
    <row r="3198" spans="6:8" x14ac:dyDescent="0.45">
      <c r="F3198" s="4"/>
      <c r="H3198" s="12"/>
    </row>
    <row r="3199" spans="6:8" x14ac:dyDescent="0.45">
      <c r="F3199" s="5"/>
      <c r="H3199" s="12"/>
    </row>
    <row r="3200" spans="6:8" x14ac:dyDescent="0.45">
      <c r="F3200" s="5"/>
      <c r="H3200" s="12"/>
    </row>
    <row r="3201" spans="6:8" x14ac:dyDescent="0.45">
      <c r="F3201" s="4"/>
      <c r="H3201" s="12"/>
    </row>
    <row r="3202" spans="6:8" x14ac:dyDescent="0.45">
      <c r="F3202" s="4"/>
      <c r="H3202" s="12"/>
    </row>
    <row r="3203" spans="6:8" x14ac:dyDescent="0.45">
      <c r="F3203" s="4"/>
      <c r="H3203" s="12"/>
    </row>
    <row r="3204" spans="6:8" x14ac:dyDescent="0.45">
      <c r="F3204" s="4"/>
      <c r="H3204" s="12"/>
    </row>
    <row r="3205" spans="6:8" x14ac:dyDescent="0.45">
      <c r="F3205" s="4"/>
      <c r="H3205" s="12"/>
    </row>
    <row r="3206" spans="6:8" x14ac:dyDescent="0.45">
      <c r="F3206" s="4"/>
      <c r="H3206" s="12"/>
    </row>
    <row r="3207" spans="6:8" x14ac:dyDescent="0.45">
      <c r="F3207" s="4"/>
      <c r="H3207" s="12"/>
    </row>
    <row r="3208" spans="6:8" x14ac:dyDescent="0.45">
      <c r="F3208" s="4"/>
      <c r="H3208" s="12"/>
    </row>
    <row r="3209" spans="6:8" x14ac:dyDescent="0.45">
      <c r="F3209" s="4"/>
      <c r="H3209" s="12"/>
    </row>
    <row r="3210" spans="6:8" x14ac:dyDescent="0.45">
      <c r="F3210" s="4"/>
      <c r="H3210" s="12"/>
    </row>
    <row r="3211" spans="6:8" x14ac:dyDescent="0.45">
      <c r="F3211" s="4"/>
      <c r="H3211" s="12"/>
    </row>
    <row r="3212" spans="6:8" x14ac:dyDescent="0.45">
      <c r="F3212" s="4"/>
      <c r="H3212" s="12"/>
    </row>
    <row r="3213" spans="6:8" x14ac:dyDescent="0.45">
      <c r="F3213" s="4"/>
      <c r="H3213" s="12"/>
    </row>
    <row r="3214" spans="6:8" x14ac:dyDescent="0.45">
      <c r="F3214" s="4"/>
      <c r="H3214" s="12"/>
    </row>
    <row r="3215" spans="6:8" x14ac:dyDescent="0.45">
      <c r="F3215" s="4"/>
      <c r="H3215" s="12"/>
    </row>
    <row r="3216" spans="6:8" x14ac:dyDescent="0.45">
      <c r="F3216" s="4"/>
      <c r="H3216" s="12"/>
    </row>
    <row r="3217" spans="6:8" x14ac:dyDescent="0.45">
      <c r="F3217" s="4"/>
      <c r="H3217" s="12"/>
    </row>
    <row r="3218" spans="6:8" x14ac:dyDescent="0.45">
      <c r="F3218" s="4"/>
      <c r="H3218" s="12"/>
    </row>
    <row r="3219" spans="6:8" x14ac:dyDescent="0.45">
      <c r="F3219" s="5"/>
      <c r="H3219" s="12"/>
    </row>
    <row r="3220" spans="6:8" x14ac:dyDescent="0.45">
      <c r="F3220" s="5"/>
      <c r="H3220" s="12"/>
    </row>
    <row r="3221" spans="6:8" x14ac:dyDescent="0.45">
      <c r="F3221" s="4"/>
      <c r="H3221" s="12"/>
    </row>
    <row r="3222" spans="6:8" x14ac:dyDescent="0.45">
      <c r="F3222" s="4"/>
      <c r="H3222" s="12"/>
    </row>
    <row r="3223" spans="6:8" x14ac:dyDescent="0.45">
      <c r="F3223" s="4"/>
      <c r="H3223" s="12"/>
    </row>
    <row r="3224" spans="6:8" x14ac:dyDescent="0.45">
      <c r="F3224" s="3"/>
      <c r="H3224" s="12"/>
    </row>
    <row r="3225" spans="6:8" x14ac:dyDescent="0.45">
      <c r="F3225" s="3"/>
      <c r="H3225" s="12"/>
    </row>
    <row r="3226" spans="6:8" x14ac:dyDescent="0.45">
      <c r="F3226" s="3"/>
      <c r="H3226" s="12"/>
    </row>
    <row r="3227" spans="6:8" x14ac:dyDescent="0.45">
      <c r="F3227" s="3"/>
      <c r="H3227" s="12"/>
    </row>
    <row r="3228" spans="6:8" x14ac:dyDescent="0.45">
      <c r="F3228" s="3"/>
      <c r="H3228" s="12"/>
    </row>
    <row r="3229" spans="6:8" x14ac:dyDescent="0.45">
      <c r="F3229" s="3"/>
      <c r="H3229" s="12"/>
    </row>
    <row r="3230" spans="6:8" x14ac:dyDescent="0.45">
      <c r="F3230" s="3"/>
      <c r="H3230" s="12"/>
    </row>
    <row r="3231" spans="6:8" x14ac:dyDescent="0.45">
      <c r="F3231" s="3"/>
      <c r="H3231" s="12"/>
    </row>
    <row r="3232" spans="6:8" x14ac:dyDescent="0.45">
      <c r="F3232" s="3"/>
      <c r="H3232" s="12"/>
    </row>
    <row r="3233" spans="6:8" x14ac:dyDescent="0.45">
      <c r="F3233" s="3"/>
      <c r="H3233" s="12"/>
    </row>
    <row r="3234" spans="6:8" x14ac:dyDescent="0.45">
      <c r="F3234" s="3"/>
      <c r="H3234" s="12"/>
    </row>
    <row r="3235" spans="6:8" x14ac:dyDescent="0.45">
      <c r="F3235" s="3"/>
      <c r="H3235" s="12"/>
    </row>
    <row r="3236" spans="6:8" x14ac:dyDescent="0.45">
      <c r="F3236" s="3"/>
      <c r="H3236" s="12"/>
    </row>
    <row r="3237" spans="6:8" x14ac:dyDescent="0.45">
      <c r="F3237" s="3"/>
      <c r="H3237" s="12"/>
    </row>
    <row r="3238" spans="6:8" x14ac:dyDescent="0.45">
      <c r="F3238" s="6"/>
      <c r="H3238" s="12"/>
    </row>
    <row r="3239" spans="6:8" x14ac:dyDescent="0.45">
      <c r="F3239" s="6"/>
      <c r="H3239" s="12"/>
    </row>
    <row r="3240" spans="6:8" x14ac:dyDescent="0.45">
      <c r="F3240" s="3"/>
      <c r="H3240" s="12"/>
    </row>
    <row r="3241" spans="6:8" x14ac:dyDescent="0.45">
      <c r="F3241" s="3"/>
      <c r="H3241" s="12"/>
    </row>
    <row r="3242" spans="6:8" x14ac:dyDescent="0.45">
      <c r="F3242" s="3"/>
      <c r="H3242" s="12"/>
    </row>
    <row r="3243" spans="6:8" x14ac:dyDescent="0.45">
      <c r="F3243" s="3"/>
      <c r="H3243" s="12"/>
    </row>
    <row r="3244" spans="6:8" x14ac:dyDescent="0.45">
      <c r="F3244" s="3"/>
      <c r="H3244" s="12"/>
    </row>
    <row r="3245" spans="6:8" x14ac:dyDescent="0.45">
      <c r="F3245" s="3"/>
      <c r="H3245" s="12"/>
    </row>
    <row r="3246" spans="6:8" x14ac:dyDescent="0.45">
      <c r="F3246" s="3"/>
      <c r="H3246" s="12"/>
    </row>
    <row r="3247" spans="6:8" x14ac:dyDescent="0.45">
      <c r="F3247" s="3"/>
      <c r="H3247" s="12"/>
    </row>
    <row r="3248" spans="6:8" x14ac:dyDescent="0.45">
      <c r="F3248" s="3"/>
      <c r="H3248" s="12"/>
    </row>
    <row r="3249" spans="6:8" x14ac:dyDescent="0.45">
      <c r="F3249" s="3"/>
      <c r="H3249" s="12"/>
    </row>
    <row r="3250" spans="6:8" x14ac:dyDescent="0.45">
      <c r="F3250" s="3"/>
      <c r="H3250" s="12"/>
    </row>
    <row r="3251" spans="6:8" x14ac:dyDescent="0.45">
      <c r="F3251" s="3"/>
      <c r="H3251" s="12"/>
    </row>
    <row r="3252" spans="6:8" x14ac:dyDescent="0.45">
      <c r="F3252" s="3"/>
      <c r="H3252" s="12"/>
    </row>
    <row r="3253" spans="6:8" x14ac:dyDescent="0.45">
      <c r="F3253" s="3"/>
      <c r="H3253" s="12"/>
    </row>
    <row r="3254" spans="6:8" x14ac:dyDescent="0.45">
      <c r="F3254" s="3"/>
      <c r="H3254" s="12"/>
    </row>
    <row r="3255" spans="6:8" x14ac:dyDescent="0.45">
      <c r="F3255" s="3"/>
      <c r="H3255" s="12"/>
    </row>
    <row r="3256" spans="6:8" x14ac:dyDescent="0.45">
      <c r="F3256" s="3"/>
      <c r="H3256" s="12"/>
    </row>
    <row r="3257" spans="6:8" x14ac:dyDescent="0.45">
      <c r="F3257" s="3"/>
      <c r="H3257" s="12"/>
    </row>
    <row r="3258" spans="6:8" x14ac:dyDescent="0.45">
      <c r="F3258" s="6"/>
      <c r="H3258" s="12"/>
    </row>
    <row r="3259" spans="6:8" x14ac:dyDescent="0.45">
      <c r="F3259" s="6"/>
      <c r="H3259" s="12"/>
    </row>
    <row r="3260" spans="6:8" x14ac:dyDescent="0.45">
      <c r="F3260" s="3"/>
      <c r="H3260" s="12"/>
    </row>
    <row r="3261" spans="6:8" x14ac:dyDescent="0.45">
      <c r="F3261" s="3"/>
      <c r="H3261" s="12"/>
    </row>
    <row r="3262" spans="6:8" x14ac:dyDescent="0.45">
      <c r="F3262" s="3"/>
      <c r="H3262" s="12"/>
    </row>
    <row r="3263" spans="6:8" x14ac:dyDescent="0.45">
      <c r="F3263" s="3"/>
      <c r="H3263" s="12"/>
    </row>
    <row r="3264" spans="6:8" x14ac:dyDescent="0.45">
      <c r="F3264" s="3"/>
      <c r="H3264" s="12"/>
    </row>
    <row r="3265" spans="6:8" x14ac:dyDescent="0.45">
      <c r="F3265" s="3"/>
      <c r="H3265" s="12"/>
    </row>
    <row r="3266" spans="6:8" x14ac:dyDescent="0.45">
      <c r="F3266" s="3"/>
      <c r="H3266" s="12"/>
    </row>
    <row r="3267" spans="6:8" x14ac:dyDescent="0.45">
      <c r="F3267" s="3"/>
      <c r="H3267" s="12"/>
    </row>
    <row r="3268" spans="6:8" x14ac:dyDescent="0.45">
      <c r="F3268" s="3"/>
      <c r="H3268" s="12"/>
    </row>
    <row r="3269" spans="6:8" x14ac:dyDescent="0.45">
      <c r="F3269" s="3"/>
      <c r="H3269" s="12"/>
    </row>
    <row r="3270" spans="6:8" x14ac:dyDescent="0.45">
      <c r="F3270" s="3"/>
      <c r="H3270" s="12"/>
    </row>
    <row r="3271" spans="6:8" x14ac:dyDescent="0.45">
      <c r="F3271" s="3"/>
      <c r="H3271" s="12"/>
    </row>
    <row r="3272" spans="6:8" x14ac:dyDescent="0.45">
      <c r="F3272" s="3"/>
      <c r="H3272" s="12"/>
    </row>
    <row r="3273" spans="6:8" x14ac:dyDescent="0.45">
      <c r="F3273" s="3"/>
      <c r="H3273" s="12"/>
    </row>
    <row r="3274" spans="6:8" x14ac:dyDescent="0.45">
      <c r="F3274" s="3"/>
      <c r="H3274" s="12"/>
    </row>
    <row r="3275" spans="6:8" x14ac:dyDescent="0.45">
      <c r="F3275" s="3"/>
      <c r="H3275" s="12"/>
    </row>
    <row r="3276" spans="6:8" x14ac:dyDescent="0.45">
      <c r="F3276" s="3"/>
      <c r="H3276" s="12"/>
    </row>
    <row r="3277" spans="6:8" x14ac:dyDescent="0.45">
      <c r="F3277" s="6"/>
      <c r="H3277" s="12"/>
    </row>
    <row r="3278" spans="6:8" x14ac:dyDescent="0.45">
      <c r="F3278" s="6"/>
      <c r="H3278" s="12"/>
    </row>
    <row r="3279" spans="6:8" x14ac:dyDescent="0.45">
      <c r="F3279" s="3"/>
      <c r="H3279" s="12"/>
    </row>
    <row r="3280" spans="6:8" x14ac:dyDescent="0.45">
      <c r="F3280" s="3"/>
      <c r="H3280" s="12"/>
    </row>
    <row r="3281" spans="6:8" x14ac:dyDescent="0.45">
      <c r="F3281" s="3"/>
      <c r="H3281" s="12"/>
    </row>
    <row r="3282" spans="6:8" x14ac:dyDescent="0.45">
      <c r="F3282" s="3"/>
      <c r="H3282" s="12"/>
    </row>
    <row r="3283" spans="6:8" x14ac:dyDescent="0.45">
      <c r="F3283" s="3"/>
      <c r="H3283" s="12"/>
    </row>
    <row r="3284" spans="6:8" x14ac:dyDescent="0.45">
      <c r="F3284" s="3"/>
      <c r="H3284" s="12"/>
    </row>
    <row r="3285" spans="6:8" x14ac:dyDescent="0.45">
      <c r="F3285" s="3"/>
      <c r="H3285" s="12"/>
    </row>
    <row r="3286" spans="6:8" x14ac:dyDescent="0.45">
      <c r="F3286" s="3"/>
      <c r="H3286" s="12"/>
    </row>
    <row r="3287" spans="6:8" x14ac:dyDescent="0.45">
      <c r="F3287" s="3"/>
      <c r="H3287" s="12"/>
    </row>
    <row r="3288" spans="6:8" x14ac:dyDescent="0.45">
      <c r="F3288" s="3"/>
      <c r="H3288" s="12"/>
    </row>
    <row r="3289" spans="6:8" x14ac:dyDescent="0.45">
      <c r="F3289" s="6"/>
      <c r="H3289" s="12"/>
    </row>
    <row r="3290" spans="6:8" x14ac:dyDescent="0.45">
      <c r="F3290" s="6"/>
      <c r="H3290" s="12"/>
    </row>
    <row r="3291" spans="6:8" x14ac:dyDescent="0.45">
      <c r="F3291" s="3"/>
      <c r="H3291" s="12"/>
    </row>
    <row r="3292" spans="6:8" x14ac:dyDescent="0.45">
      <c r="F3292" s="3"/>
      <c r="H3292" s="12"/>
    </row>
    <row r="3293" spans="6:8" x14ac:dyDescent="0.45">
      <c r="F3293" s="3"/>
      <c r="H3293" s="12"/>
    </row>
    <row r="3294" spans="6:8" x14ac:dyDescent="0.45">
      <c r="F3294" s="3"/>
      <c r="H3294" s="12"/>
    </row>
    <row r="3295" spans="6:8" x14ac:dyDescent="0.45">
      <c r="F3295" s="3"/>
      <c r="H3295" s="12"/>
    </row>
    <row r="3296" spans="6:8" x14ac:dyDescent="0.45">
      <c r="F3296" s="3"/>
      <c r="H3296" s="12"/>
    </row>
    <row r="3297" spans="6:8" x14ac:dyDescent="0.45">
      <c r="F3297" s="3"/>
      <c r="H3297" s="12"/>
    </row>
    <row r="3298" spans="6:8" x14ac:dyDescent="0.45">
      <c r="F3298" s="3"/>
      <c r="H3298" s="12"/>
    </row>
    <row r="3299" spans="6:8" x14ac:dyDescent="0.45">
      <c r="F3299" s="3"/>
      <c r="H3299" s="12"/>
    </row>
    <row r="3300" spans="6:8" x14ac:dyDescent="0.45">
      <c r="F3300" s="3"/>
      <c r="H3300" s="12"/>
    </row>
    <row r="3301" spans="6:8" x14ac:dyDescent="0.45">
      <c r="F3301" s="3"/>
      <c r="H3301" s="12"/>
    </row>
    <row r="3302" spans="6:8" x14ac:dyDescent="0.45">
      <c r="F3302" s="3"/>
      <c r="H3302" s="12"/>
    </row>
    <row r="3303" spans="6:8" x14ac:dyDescent="0.45">
      <c r="F3303" s="3"/>
      <c r="H3303" s="12"/>
    </row>
    <row r="3304" spans="6:8" x14ac:dyDescent="0.45">
      <c r="F3304" s="3"/>
      <c r="H3304" s="12"/>
    </row>
    <row r="3305" spans="6:8" x14ac:dyDescent="0.45">
      <c r="F3305" s="3"/>
      <c r="H3305" s="12"/>
    </row>
    <row r="3306" spans="6:8" x14ac:dyDescent="0.45">
      <c r="F3306" s="3"/>
      <c r="H3306" s="12"/>
    </row>
    <row r="3307" spans="6:8" x14ac:dyDescent="0.45">
      <c r="F3307" s="3"/>
      <c r="H3307" s="12"/>
    </row>
    <row r="3308" spans="6:8" x14ac:dyDescent="0.45">
      <c r="F3308" s="3"/>
      <c r="H3308" s="12"/>
    </row>
    <row r="3309" spans="6:8" x14ac:dyDescent="0.45">
      <c r="F3309" s="6"/>
      <c r="H3309" s="12"/>
    </row>
    <row r="3310" spans="6:8" x14ac:dyDescent="0.45">
      <c r="F3310" s="6"/>
      <c r="H3310" s="12"/>
    </row>
    <row r="3311" spans="6:8" x14ac:dyDescent="0.45">
      <c r="F3311" s="3"/>
      <c r="H3311" s="12"/>
    </row>
    <row r="3312" spans="6:8" x14ac:dyDescent="0.45">
      <c r="F3312" s="3"/>
      <c r="H3312" s="12"/>
    </row>
    <row r="3313" spans="6:8" x14ac:dyDescent="0.45">
      <c r="F3313" s="3"/>
      <c r="H3313" s="12"/>
    </row>
    <row r="3314" spans="6:8" x14ac:dyDescent="0.45">
      <c r="F3314" s="3"/>
      <c r="H3314" s="12"/>
    </row>
    <row r="3315" spans="6:8" x14ac:dyDescent="0.45">
      <c r="F3315" s="3"/>
      <c r="H3315" s="12"/>
    </row>
    <row r="3316" spans="6:8" x14ac:dyDescent="0.45">
      <c r="F3316" s="3"/>
      <c r="H3316" s="12"/>
    </row>
    <row r="3317" spans="6:8" x14ac:dyDescent="0.45">
      <c r="F3317" s="3"/>
      <c r="H3317" s="12"/>
    </row>
    <row r="3318" spans="6:8" x14ac:dyDescent="0.45">
      <c r="F3318" s="3"/>
      <c r="H3318" s="12"/>
    </row>
    <row r="3319" spans="6:8" x14ac:dyDescent="0.45">
      <c r="F3319" s="3"/>
      <c r="H3319" s="12"/>
    </row>
    <row r="3320" spans="6:8" x14ac:dyDescent="0.45">
      <c r="F3320" s="3"/>
      <c r="H3320" s="12"/>
    </row>
    <row r="3321" spans="6:8" x14ac:dyDescent="0.45">
      <c r="F3321" s="3"/>
      <c r="H3321" s="12"/>
    </row>
    <row r="3322" spans="6:8" x14ac:dyDescent="0.45">
      <c r="F3322" s="3"/>
      <c r="H3322" s="12"/>
    </row>
    <row r="3323" spans="6:8" x14ac:dyDescent="0.45">
      <c r="F3323" s="3"/>
      <c r="H3323" s="12"/>
    </row>
    <row r="3324" spans="6:8" x14ac:dyDescent="0.45">
      <c r="F3324" s="3"/>
      <c r="H3324" s="12"/>
    </row>
    <row r="3325" spans="6:8" x14ac:dyDescent="0.45">
      <c r="F3325" s="3"/>
      <c r="H3325" s="12"/>
    </row>
    <row r="3326" spans="6:8" x14ac:dyDescent="0.45">
      <c r="F3326" s="3"/>
      <c r="H3326" s="12"/>
    </row>
    <row r="3327" spans="6:8" x14ac:dyDescent="0.45">
      <c r="F3327" s="3"/>
      <c r="H3327" s="12"/>
    </row>
    <row r="3328" spans="6:8" x14ac:dyDescent="0.45">
      <c r="F3328" s="6"/>
      <c r="H3328" s="12"/>
    </row>
    <row r="3329" spans="6:8" x14ac:dyDescent="0.45">
      <c r="F3329" s="6"/>
      <c r="H3329" s="12"/>
    </row>
    <row r="3330" spans="6:8" x14ac:dyDescent="0.45">
      <c r="F3330" s="3"/>
      <c r="H3330" s="12"/>
    </row>
    <row r="3331" spans="6:8" x14ac:dyDescent="0.45">
      <c r="F3331" s="3"/>
      <c r="H3331" s="12"/>
    </row>
    <row r="3332" spans="6:8" x14ac:dyDescent="0.45">
      <c r="F3332" s="3"/>
      <c r="H3332" s="12"/>
    </row>
    <row r="3333" spans="6:8" x14ac:dyDescent="0.45">
      <c r="F3333" s="3"/>
      <c r="H3333" s="12"/>
    </row>
    <row r="3334" spans="6:8" x14ac:dyDescent="0.45">
      <c r="F3334" s="3"/>
      <c r="H3334" s="12"/>
    </row>
    <row r="3335" spans="6:8" x14ac:dyDescent="0.45">
      <c r="F3335" s="3"/>
      <c r="H3335" s="12"/>
    </row>
    <row r="3336" spans="6:8" x14ac:dyDescent="0.45">
      <c r="F3336" s="3"/>
      <c r="H3336" s="12"/>
    </row>
    <row r="3337" spans="6:8" x14ac:dyDescent="0.45">
      <c r="F3337" s="3"/>
      <c r="H3337" s="12"/>
    </row>
    <row r="3338" spans="6:8" x14ac:dyDescent="0.45">
      <c r="F3338" s="3"/>
      <c r="H3338" s="12"/>
    </row>
    <row r="3339" spans="6:8" x14ac:dyDescent="0.45">
      <c r="F3339" s="3"/>
      <c r="H3339" s="12"/>
    </row>
    <row r="3340" spans="6:8" x14ac:dyDescent="0.45">
      <c r="F3340" s="3"/>
      <c r="H3340" s="12"/>
    </row>
    <row r="3341" spans="6:8" x14ac:dyDescent="0.45">
      <c r="F3341" s="3"/>
      <c r="H3341" s="12"/>
    </row>
    <row r="3342" spans="6:8" x14ac:dyDescent="0.45">
      <c r="F3342" s="3"/>
      <c r="H3342" s="12"/>
    </row>
    <row r="3343" spans="6:8" x14ac:dyDescent="0.45">
      <c r="F3343" s="3"/>
      <c r="H3343" s="12"/>
    </row>
    <row r="3344" spans="6:8" x14ac:dyDescent="0.45">
      <c r="F3344" s="3"/>
      <c r="H3344" s="12"/>
    </row>
    <row r="3345" spans="6:8" x14ac:dyDescent="0.45">
      <c r="F3345" s="3"/>
      <c r="H3345" s="12"/>
    </row>
    <row r="3346" spans="6:8" x14ac:dyDescent="0.45">
      <c r="F3346" s="3"/>
      <c r="H3346" s="12"/>
    </row>
    <row r="3347" spans="6:8" x14ac:dyDescent="0.45">
      <c r="F3347" s="3"/>
      <c r="H3347" s="12"/>
    </row>
    <row r="3348" spans="6:8" x14ac:dyDescent="0.45">
      <c r="F3348" s="6"/>
      <c r="H3348" s="12"/>
    </row>
    <row r="3349" spans="6:8" x14ac:dyDescent="0.45">
      <c r="F3349" s="6"/>
      <c r="H3349" s="12"/>
    </row>
    <row r="3350" spans="6:8" x14ac:dyDescent="0.45">
      <c r="F3350" s="3"/>
      <c r="H3350" s="12"/>
    </row>
    <row r="3351" spans="6:8" x14ac:dyDescent="0.45">
      <c r="F3351" s="3"/>
      <c r="H3351" s="12"/>
    </row>
    <row r="3352" spans="6:8" x14ac:dyDescent="0.45">
      <c r="F3352" s="3"/>
      <c r="H3352" s="12"/>
    </row>
    <row r="3353" spans="6:8" x14ac:dyDescent="0.45">
      <c r="F3353" s="3"/>
      <c r="H3353" s="12"/>
    </row>
    <row r="3354" spans="6:8" x14ac:dyDescent="0.45">
      <c r="F3354" s="3"/>
      <c r="H3354" s="12"/>
    </row>
    <row r="3355" spans="6:8" x14ac:dyDescent="0.45">
      <c r="F3355" s="3"/>
      <c r="H3355" s="12"/>
    </row>
    <row r="3356" spans="6:8" x14ac:dyDescent="0.45">
      <c r="F3356" s="3"/>
      <c r="H3356" s="12"/>
    </row>
    <row r="3357" spans="6:8" x14ac:dyDescent="0.45">
      <c r="F3357" s="3"/>
      <c r="H3357" s="12"/>
    </row>
    <row r="3358" spans="6:8" x14ac:dyDescent="0.45">
      <c r="F3358" s="3"/>
      <c r="H3358" s="12"/>
    </row>
    <row r="3359" spans="6:8" x14ac:dyDescent="0.45">
      <c r="F3359" s="3"/>
      <c r="H3359" s="12"/>
    </row>
    <row r="3360" spans="6:8" x14ac:dyDescent="0.45">
      <c r="F3360" s="3"/>
      <c r="H3360" s="12"/>
    </row>
    <row r="3361" spans="6:8" x14ac:dyDescent="0.45">
      <c r="F3361" s="3"/>
      <c r="H3361" s="12"/>
    </row>
    <row r="3362" spans="6:8" x14ac:dyDescent="0.45">
      <c r="F3362" s="3"/>
      <c r="H3362" s="12"/>
    </row>
    <row r="3363" spans="6:8" x14ac:dyDescent="0.45">
      <c r="F3363" s="3"/>
      <c r="H3363" s="12"/>
    </row>
    <row r="3364" spans="6:8" x14ac:dyDescent="0.45">
      <c r="F3364" s="3"/>
      <c r="H3364" s="12"/>
    </row>
    <row r="3365" spans="6:8" x14ac:dyDescent="0.45">
      <c r="F3365" s="3"/>
      <c r="H3365" s="12"/>
    </row>
    <row r="3366" spans="6:8" x14ac:dyDescent="0.45">
      <c r="F3366" s="3"/>
      <c r="H3366" s="12"/>
    </row>
    <row r="3367" spans="6:8" x14ac:dyDescent="0.45">
      <c r="F3367" s="6"/>
      <c r="H3367" s="12"/>
    </row>
    <row r="3368" spans="6:8" x14ac:dyDescent="0.45">
      <c r="F3368" s="6"/>
      <c r="H3368" s="12"/>
    </row>
    <row r="3369" spans="6:8" x14ac:dyDescent="0.45">
      <c r="F3369" s="3"/>
      <c r="H3369" s="12"/>
    </row>
    <row r="3370" spans="6:8" x14ac:dyDescent="0.45">
      <c r="F3370" s="3"/>
      <c r="H3370" s="12"/>
    </row>
    <row r="3371" spans="6:8" x14ac:dyDescent="0.45">
      <c r="F3371" s="3"/>
      <c r="H3371" s="12"/>
    </row>
    <row r="3372" spans="6:8" x14ac:dyDescent="0.45">
      <c r="F3372" s="3"/>
      <c r="H3372" s="12"/>
    </row>
    <row r="3373" spans="6:8" x14ac:dyDescent="0.45">
      <c r="F3373" s="3"/>
      <c r="H3373" s="12"/>
    </row>
    <row r="3374" spans="6:8" x14ac:dyDescent="0.45">
      <c r="F3374" s="3"/>
      <c r="H3374" s="12"/>
    </row>
    <row r="3375" spans="6:8" x14ac:dyDescent="0.45">
      <c r="F3375" s="3"/>
      <c r="H3375" s="12"/>
    </row>
    <row r="3376" spans="6:8" x14ac:dyDescent="0.45">
      <c r="F3376" s="3"/>
      <c r="H3376" s="12"/>
    </row>
    <row r="3377" spans="6:8" x14ac:dyDescent="0.45">
      <c r="F3377" s="3"/>
      <c r="H3377" s="12"/>
    </row>
    <row r="3378" spans="6:8" x14ac:dyDescent="0.45">
      <c r="F3378" s="3"/>
      <c r="H3378" s="12"/>
    </row>
    <row r="3379" spans="6:8" x14ac:dyDescent="0.45">
      <c r="F3379" s="6"/>
      <c r="H3379" s="12"/>
    </row>
    <row r="3380" spans="6:8" x14ac:dyDescent="0.45">
      <c r="F3380" s="6"/>
      <c r="H3380" s="12"/>
    </row>
    <row r="3381" spans="6:8" x14ac:dyDescent="0.45">
      <c r="F3381" s="3"/>
      <c r="H3381" s="12"/>
    </row>
    <row r="3382" spans="6:8" x14ac:dyDescent="0.45">
      <c r="F3382" s="3"/>
      <c r="H3382" s="12"/>
    </row>
    <row r="3383" spans="6:8" x14ac:dyDescent="0.45">
      <c r="F3383" s="3"/>
      <c r="H3383" s="12"/>
    </row>
    <row r="3384" spans="6:8" x14ac:dyDescent="0.45">
      <c r="F3384" s="3"/>
      <c r="H3384" s="12"/>
    </row>
    <row r="3385" spans="6:8" x14ac:dyDescent="0.45">
      <c r="F3385" s="3"/>
      <c r="H3385" s="12"/>
    </row>
    <row r="3386" spans="6:8" x14ac:dyDescent="0.45">
      <c r="F3386" s="3"/>
      <c r="H3386" s="12"/>
    </row>
    <row r="3387" spans="6:8" x14ac:dyDescent="0.45">
      <c r="F3387" s="3"/>
      <c r="H3387" s="12"/>
    </row>
    <row r="3388" spans="6:8" x14ac:dyDescent="0.45">
      <c r="F3388" s="3"/>
      <c r="H3388" s="12"/>
    </row>
    <row r="3389" spans="6:8" x14ac:dyDescent="0.45">
      <c r="F3389" s="3"/>
      <c r="H3389" s="12"/>
    </row>
    <row r="3390" spans="6:8" x14ac:dyDescent="0.45">
      <c r="F3390" s="3"/>
      <c r="H3390" s="12"/>
    </row>
    <row r="3391" spans="6:8" x14ac:dyDescent="0.45">
      <c r="F3391" s="3"/>
      <c r="H3391" s="12"/>
    </row>
    <row r="3392" spans="6:8" x14ac:dyDescent="0.45">
      <c r="F3392" s="3"/>
      <c r="H3392" s="12"/>
    </row>
    <row r="3393" spans="6:8" x14ac:dyDescent="0.45">
      <c r="F3393" s="3"/>
      <c r="H3393" s="12"/>
    </row>
    <row r="3394" spans="6:8" x14ac:dyDescent="0.45">
      <c r="F3394" s="3"/>
      <c r="H3394" s="12"/>
    </row>
    <row r="3395" spans="6:8" x14ac:dyDescent="0.45">
      <c r="F3395" s="3"/>
      <c r="H3395" s="12"/>
    </row>
    <row r="3396" spans="6:8" x14ac:dyDescent="0.45">
      <c r="F3396" s="3"/>
      <c r="H3396" s="12"/>
    </row>
    <row r="3397" spans="6:8" x14ac:dyDescent="0.45">
      <c r="F3397" s="3"/>
      <c r="H3397" s="12"/>
    </row>
    <row r="3398" spans="6:8" x14ac:dyDescent="0.45">
      <c r="F3398" s="3"/>
      <c r="H3398" s="12"/>
    </row>
    <row r="3399" spans="6:8" x14ac:dyDescent="0.45">
      <c r="F3399" s="6"/>
      <c r="H3399" s="12"/>
    </row>
    <row r="3400" spans="6:8" x14ac:dyDescent="0.45">
      <c r="F3400" s="6"/>
      <c r="H3400" s="12"/>
    </row>
    <row r="3401" spans="6:8" x14ac:dyDescent="0.45">
      <c r="F3401" s="3"/>
      <c r="H3401" s="12"/>
    </row>
    <row r="3402" spans="6:8" x14ac:dyDescent="0.45">
      <c r="F3402" s="3"/>
      <c r="H3402" s="12"/>
    </row>
    <row r="3403" spans="6:8" x14ac:dyDescent="0.45">
      <c r="F3403" s="3"/>
      <c r="H3403" s="12"/>
    </row>
    <row r="3404" spans="6:8" x14ac:dyDescent="0.45">
      <c r="F3404" s="3"/>
      <c r="H3404" s="12"/>
    </row>
    <row r="3405" spans="6:8" x14ac:dyDescent="0.45">
      <c r="F3405" s="3"/>
      <c r="H3405" s="12"/>
    </row>
    <row r="3406" spans="6:8" x14ac:dyDescent="0.45">
      <c r="F3406" s="3"/>
      <c r="H3406" s="12"/>
    </row>
    <row r="3407" spans="6:8" x14ac:dyDescent="0.45">
      <c r="F3407" s="3"/>
      <c r="H3407" s="12"/>
    </row>
    <row r="3408" spans="6:8" x14ac:dyDescent="0.45">
      <c r="F3408" s="3"/>
      <c r="H3408" s="12"/>
    </row>
    <row r="3409" spans="6:8" x14ac:dyDescent="0.45">
      <c r="F3409" s="3"/>
      <c r="H3409" s="12"/>
    </row>
    <row r="3410" spans="6:8" x14ac:dyDescent="0.45">
      <c r="F3410" s="3"/>
      <c r="H3410" s="12"/>
    </row>
    <row r="3411" spans="6:8" x14ac:dyDescent="0.45">
      <c r="F3411" s="3"/>
      <c r="H3411" s="12"/>
    </row>
    <row r="3412" spans="6:8" x14ac:dyDescent="0.45">
      <c r="F3412" s="3"/>
      <c r="H3412" s="12"/>
    </row>
    <row r="3413" spans="6:8" x14ac:dyDescent="0.45">
      <c r="F3413" s="3"/>
      <c r="H3413" s="12"/>
    </row>
    <row r="3414" spans="6:8" x14ac:dyDescent="0.45">
      <c r="F3414" s="3"/>
      <c r="H3414" s="12"/>
    </row>
    <row r="3415" spans="6:8" x14ac:dyDescent="0.45">
      <c r="F3415" s="3"/>
      <c r="H3415" s="12"/>
    </row>
    <row r="3416" spans="6:8" x14ac:dyDescent="0.45">
      <c r="F3416" s="3"/>
      <c r="H3416" s="12"/>
    </row>
    <row r="3417" spans="6:8" x14ac:dyDescent="0.45">
      <c r="F3417" s="3"/>
      <c r="H3417" s="12"/>
    </row>
    <row r="3418" spans="6:8" x14ac:dyDescent="0.45">
      <c r="F3418" s="6"/>
      <c r="H3418" s="12"/>
    </row>
    <row r="3419" spans="6:8" x14ac:dyDescent="0.45">
      <c r="F3419" s="6"/>
      <c r="H3419" s="12"/>
    </row>
    <row r="3420" spans="6:8" x14ac:dyDescent="0.45">
      <c r="F3420" s="3"/>
      <c r="H3420" s="12"/>
    </row>
    <row r="3421" spans="6:8" x14ac:dyDescent="0.45">
      <c r="F3421" s="3"/>
      <c r="H3421" s="12"/>
    </row>
    <row r="3422" spans="6:8" x14ac:dyDescent="0.45">
      <c r="F3422" s="3"/>
      <c r="H3422" s="12"/>
    </row>
    <row r="3423" spans="6:8" x14ac:dyDescent="0.45">
      <c r="F3423" s="3"/>
      <c r="H3423" s="12"/>
    </row>
    <row r="3424" spans="6:8" x14ac:dyDescent="0.45">
      <c r="F3424" s="3"/>
      <c r="H3424" s="12"/>
    </row>
    <row r="3425" spans="6:8" x14ac:dyDescent="0.45">
      <c r="F3425" s="3"/>
      <c r="H3425" s="12"/>
    </row>
    <row r="3426" spans="6:8" x14ac:dyDescent="0.45">
      <c r="F3426" s="3"/>
      <c r="H3426" s="12"/>
    </row>
    <row r="3427" spans="6:8" x14ac:dyDescent="0.45">
      <c r="F3427" s="3"/>
      <c r="H3427" s="12"/>
    </row>
    <row r="3428" spans="6:8" x14ac:dyDescent="0.45">
      <c r="F3428" s="3"/>
      <c r="H3428" s="12"/>
    </row>
    <row r="3429" spans="6:8" x14ac:dyDescent="0.45">
      <c r="F3429" s="3"/>
      <c r="H3429" s="12"/>
    </row>
    <row r="3430" spans="6:8" x14ac:dyDescent="0.45">
      <c r="F3430" s="3"/>
      <c r="H3430" s="12"/>
    </row>
    <row r="3431" spans="6:8" x14ac:dyDescent="0.45">
      <c r="F3431" s="3"/>
      <c r="H3431" s="12"/>
    </row>
    <row r="3432" spans="6:8" x14ac:dyDescent="0.45">
      <c r="F3432" s="3"/>
      <c r="H3432" s="12"/>
    </row>
    <row r="3433" spans="6:8" x14ac:dyDescent="0.45">
      <c r="F3433" s="3"/>
      <c r="H3433" s="12"/>
    </row>
    <row r="3434" spans="6:8" x14ac:dyDescent="0.45">
      <c r="F3434" s="3"/>
      <c r="H3434" s="12"/>
    </row>
    <row r="3435" spans="6:8" x14ac:dyDescent="0.45">
      <c r="F3435" s="3"/>
      <c r="H3435" s="12"/>
    </row>
    <row r="3436" spans="6:8" x14ac:dyDescent="0.45">
      <c r="F3436" s="3"/>
      <c r="H3436" s="12"/>
    </row>
    <row r="3437" spans="6:8" x14ac:dyDescent="0.45">
      <c r="F3437" s="3"/>
      <c r="H3437" s="12"/>
    </row>
    <row r="3438" spans="6:8" x14ac:dyDescent="0.45">
      <c r="F3438" s="6"/>
      <c r="H3438" s="12"/>
    </row>
    <row r="3439" spans="6:8" x14ac:dyDescent="0.45">
      <c r="F3439" s="6"/>
      <c r="H3439" s="12"/>
    </row>
    <row r="3440" spans="6:8" x14ac:dyDescent="0.45">
      <c r="F3440" s="3"/>
      <c r="H3440" s="12"/>
    </row>
    <row r="3441" spans="6:8" x14ac:dyDescent="0.45">
      <c r="F3441" s="3"/>
      <c r="H3441" s="12"/>
    </row>
    <row r="3442" spans="6:8" x14ac:dyDescent="0.45">
      <c r="F3442" s="3"/>
      <c r="H3442" s="12"/>
    </row>
    <row r="3443" spans="6:8" x14ac:dyDescent="0.45">
      <c r="F3443" s="3"/>
      <c r="H3443" s="12"/>
    </row>
    <row r="3444" spans="6:8" x14ac:dyDescent="0.45">
      <c r="F3444" s="3"/>
      <c r="H3444" s="12"/>
    </row>
    <row r="3445" spans="6:8" x14ac:dyDescent="0.45">
      <c r="F3445" s="3"/>
      <c r="H3445" s="12"/>
    </row>
    <row r="3446" spans="6:8" x14ac:dyDescent="0.45">
      <c r="F3446" s="3"/>
      <c r="H3446" s="12"/>
    </row>
    <row r="3447" spans="6:8" x14ac:dyDescent="0.45">
      <c r="F3447" s="3"/>
      <c r="H3447" s="12"/>
    </row>
    <row r="3448" spans="6:8" x14ac:dyDescent="0.45">
      <c r="F3448" s="3"/>
      <c r="H3448" s="12"/>
    </row>
    <row r="3449" spans="6:8" x14ac:dyDescent="0.45">
      <c r="F3449" s="3"/>
      <c r="H3449" s="12"/>
    </row>
    <row r="3450" spans="6:8" x14ac:dyDescent="0.45">
      <c r="F3450" s="3"/>
      <c r="H3450" s="12"/>
    </row>
    <row r="3451" spans="6:8" x14ac:dyDescent="0.45">
      <c r="F3451" s="3"/>
      <c r="H3451" s="12"/>
    </row>
    <row r="3452" spans="6:8" x14ac:dyDescent="0.45">
      <c r="F3452" s="3"/>
      <c r="H3452" s="12"/>
    </row>
    <row r="3453" spans="6:8" x14ac:dyDescent="0.45">
      <c r="F3453" s="3"/>
      <c r="H3453" s="12"/>
    </row>
    <row r="3454" spans="6:8" x14ac:dyDescent="0.45">
      <c r="F3454" s="3"/>
      <c r="H3454" s="12"/>
    </row>
    <row r="3455" spans="6:8" x14ac:dyDescent="0.45">
      <c r="F3455" s="3"/>
      <c r="H3455" s="12"/>
    </row>
    <row r="3456" spans="6:8" x14ac:dyDescent="0.45">
      <c r="F3456" s="3"/>
      <c r="H3456" s="12"/>
    </row>
    <row r="3457" spans="6:8" x14ac:dyDescent="0.45">
      <c r="F3457" s="6"/>
      <c r="H3457" s="12"/>
    </row>
    <row r="3458" spans="6:8" x14ac:dyDescent="0.45">
      <c r="F3458" s="6"/>
      <c r="H3458" s="12"/>
    </row>
    <row r="3459" spans="6:8" x14ac:dyDescent="0.45">
      <c r="F3459" s="3"/>
      <c r="H3459" s="12"/>
    </row>
    <row r="3460" spans="6:8" x14ac:dyDescent="0.45">
      <c r="F3460" s="3"/>
      <c r="H3460" s="12"/>
    </row>
    <row r="3461" spans="6:8" x14ac:dyDescent="0.45">
      <c r="F3461" s="3"/>
      <c r="H3461" s="12"/>
    </row>
    <row r="3462" spans="6:8" x14ac:dyDescent="0.45">
      <c r="F3462" s="3"/>
      <c r="H3462" s="12"/>
    </row>
    <row r="3463" spans="6:8" x14ac:dyDescent="0.45">
      <c r="F3463" s="3"/>
      <c r="H3463" s="12"/>
    </row>
    <row r="3464" spans="6:8" x14ac:dyDescent="0.45">
      <c r="F3464" s="3"/>
      <c r="H3464" s="12"/>
    </row>
    <row r="3465" spans="6:8" x14ac:dyDescent="0.45">
      <c r="F3465" s="3"/>
      <c r="H3465" s="12"/>
    </row>
    <row r="3466" spans="6:8" x14ac:dyDescent="0.45">
      <c r="F3466" s="3"/>
      <c r="H3466" s="12"/>
    </row>
    <row r="3467" spans="6:8" x14ac:dyDescent="0.45">
      <c r="F3467" s="3"/>
      <c r="H3467" s="12"/>
    </row>
    <row r="3468" spans="6:8" x14ac:dyDescent="0.45">
      <c r="F3468" s="3"/>
      <c r="H3468" s="12"/>
    </row>
    <row r="3469" spans="6:8" x14ac:dyDescent="0.45">
      <c r="F3469" s="6"/>
      <c r="H3469" s="12"/>
    </row>
    <row r="3470" spans="6:8" x14ac:dyDescent="0.45">
      <c r="F3470" s="6"/>
      <c r="H3470" s="12"/>
    </row>
    <row r="3471" spans="6:8" x14ac:dyDescent="0.45">
      <c r="F3471" s="3"/>
      <c r="H3471" s="12"/>
    </row>
    <row r="3472" spans="6:8" x14ac:dyDescent="0.45">
      <c r="F3472" s="3"/>
      <c r="H3472" s="12"/>
    </row>
    <row r="3473" spans="6:8" x14ac:dyDescent="0.45">
      <c r="F3473" s="3"/>
      <c r="H3473" s="12"/>
    </row>
    <row r="3474" spans="6:8" x14ac:dyDescent="0.45">
      <c r="F3474" s="3"/>
      <c r="H3474" s="12"/>
    </row>
    <row r="3475" spans="6:8" x14ac:dyDescent="0.45">
      <c r="F3475" s="3"/>
      <c r="H3475" s="12"/>
    </row>
    <row r="3476" spans="6:8" x14ac:dyDescent="0.45">
      <c r="F3476" s="3"/>
      <c r="H3476" s="12"/>
    </row>
    <row r="3477" spans="6:8" x14ac:dyDescent="0.45">
      <c r="F3477" s="3"/>
      <c r="H3477" s="12"/>
    </row>
    <row r="3478" spans="6:8" x14ac:dyDescent="0.45">
      <c r="F3478" s="3"/>
      <c r="H3478" s="12"/>
    </row>
    <row r="3479" spans="6:8" x14ac:dyDescent="0.45">
      <c r="F3479" s="3"/>
      <c r="H3479" s="12"/>
    </row>
    <row r="3480" spans="6:8" x14ac:dyDescent="0.45">
      <c r="F3480" s="3"/>
      <c r="H3480" s="12"/>
    </row>
    <row r="3481" spans="6:8" x14ac:dyDescent="0.45">
      <c r="F3481" s="3"/>
      <c r="H3481" s="12"/>
    </row>
    <row r="3482" spans="6:8" x14ac:dyDescent="0.45">
      <c r="F3482" s="3"/>
      <c r="H3482" s="12"/>
    </row>
    <row r="3483" spans="6:8" x14ac:dyDescent="0.45">
      <c r="F3483" s="3"/>
      <c r="H3483" s="12"/>
    </row>
    <row r="3484" spans="6:8" x14ac:dyDescent="0.45">
      <c r="F3484" s="3"/>
      <c r="H3484" s="12"/>
    </row>
    <row r="3485" spans="6:8" x14ac:dyDescent="0.45">
      <c r="F3485" s="3"/>
      <c r="H3485" s="12"/>
    </row>
    <row r="3486" spans="6:8" x14ac:dyDescent="0.45">
      <c r="F3486" s="3"/>
      <c r="H3486" s="12"/>
    </row>
    <row r="3487" spans="6:8" x14ac:dyDescent="0.45">
      <c r="F3487" s="3"/>
      <c r="H3487" s="12"/>
    </row>
    <row r="3488" spans="6:8" x14ac:dyDescent="0.45">
      <c r="F3488" s="3"/>
      <c r="H3488" s="12"/>
    </row>
    <row r="3489" spans="6:8" x14ac:dyDescent="0.45">
      <c r="F3489" s="6"/>
      <c r="H3489" s="12"/>
    </row>
    <row r="3490" spans="6:8" x14ac:dyDescent="0.45">
      <c r="F3490" s="6"/>
      <c r="H3490" s="12"/>
    </row>
    <row r="3491" spans="6:8" x14ac:dyDescent="0.45">
      <c r="F3491" s="3"/>
      <c r="H3491" s="12"/>
    </row>
    <row r="3492" spans="6:8" x14ac:dyDescent="0.45">
      <c r="F3492" s="3"/>
      <c r="H3492" s="12"/>
    </row>
    <row r="3493" spans="6:8" x14ac:dyDescent="0.45">
      <c r="F3493" s="3"/>
      <c r="H3493" s="12"/>
    </row>
    <row r="3494" spans="6:8" x14ac:dyDescent="0.45">
      <c r="F3494" s="3"/>
      <c r="H3494" s="12"/>
    </row>
    <row r="3495" spans="6:8" x14ac:dyDescent="0.45">
      <c r="F3495" s="3"/>
      <c r="H3495" s="12"/>
    </row>
    <row r="3496" spans="6:8" x14ac:dyDescent="0.45">
      <c r="F3496" s="3"/>
      <c r="H3496" s="12"/>
    </row>
    <row r="3497" spans="6:8" x14ac:dyDescent="0.45">
      <c r="F3497" s="3"/>
      <c r="H3497" s="12"/>
    </row>
    <row r="3498" spans="6:8" x14ac:dyDescent="0.45">
      <c r="F3498" s="3"/>
      <c r="H3498" s="12"/>
    </row>
    <row r="3499" spans="6:8" x14ac:dyDescent="0.45">
      <c r="F3499" s="3"/>
      <c r="H3499" s="12"/>
    </row>
    <row r="3500" spans="6:8" x14ac:dyDescent="0.45">
      <c r="F3500" s="3"/>
      <c r="H3500" s="12"/>
    </row>
    <row r="3501" spans="6:8" x14ac:dyDescent="0.45">
      <c r="F3501" s="3"/>
      <c r="H3501" s="12"/>
    </row>
    <row r="3502" spans="6:8" x14ac:dyDescent="0.45">
      <c r="F3502" s="3"/>
      <c r="H3502" s="12"/>
    </row>
    <row r="3503" spans="6:8" x14ac:dyDescent="0.45">
      <c r="F3503" s="3"/>
      <c r="H3503" s="12"/>
    </row>
    <row r="3504" spans="6:8" x14ac:dyDescent="0.45">
      <c r="F3504" s="3"/>
      <c r="H3504" s="12"/>
    </row>
    <row r="3505" spans="6:8" x14ac:dyDescent="0.45">
      <c r="F3505" s="3"/>
      <c r="H3505" s="12"/>
    </row>
    <row r="3506" spans="6:8" x14ac:dyDescent="0.45">
      <c r="F3506" s="3"/>
      <c r="H3506" s="12"/>
    </row>
    <row r="3507" spans="6:8" x14ac:dyDescent="0.45">
      <c r="F3507" s="3"/>
      <c r="H3507" s="12"/>
    </row>
    <row r="3508" spans="6:8" x14ac:dyDescent="0.45">
      <c r="F3508" s="6"/>
      <c r="H3508" s="12"/>
    </row>
    <row r="3509" spans="6:8" x14ac:dyDescent="0.45">
      <c r="F3509" s="6"/>
      <c r="H3509" s="12"/>
    </row>
    <row r="3510" spans="6:8" x14ac:dyDescent="0.45">
      <c r="F3510" s="3"/>
      <c r="H3510" s="12"/>
    </row>
    <row r="3511" spans="6:8" x14ac:dyDescent="0.45">
      <c r="F3511" s="3"/>
      <c r="H3511" s="12"/>
    </row>
    <row r="3512" spans="6:8" x14ac:dyDescent="0.45">
      <c r="F3512" s="3"/>
      <c r="H3512" s="12"/>
    </row>
    <row r="3513" spans="6:8" x14ac:dyDescent="0.45">
      <c r="F3513" s="3"/>
      <c r="H3513" s="12"/>
    </row>
    <row r="3514" spans="6:8" x14ac:dyDescent="0.45">
      <c r="F3514" s="3"/>
      <c r="H3514" s="12"/>
    </row>
    <row r="3515" spans="6:8" x14ac:dyDescent="0.45">
      <c r="F3515" s="3"/>
      <c r="H3515" s="12"/>
    </row>
    <row r="3516" spans="6:8" x14ac:dyDescent="0.45">
      <c r="F3516" s="3"/>
      <c r="H3516" s="12"/>
    </row>
    <row r="3517" spans="6:8" x14ac:dyDescent="0.45">
      <c r="F3517" s="3"/>
      <c r="H3517" s="12"/>
    </row>
    <row r="3518" spans="6:8" x14ac:dyDescent="0.45">
      <c r="F3518" s="3"/>
      <c r="H3518" s="12"/>
    </row>
    <row r="3519" spans="6:8" x14ac:dyDescent="0.45">
      <c r="F3519" s="3"/>
      <c r="H3519" s="12"/>
    </row>
    <row r="3520" spans="6:8" x14ac:dyDescent="0.45">
      <c r="F3520" s="3"/>
      <c r="H3520" s="12"/>
    </row>
    <row r="3521" spans="6:8" x14ac:dyDescent="0.45">
      <c r="F3521" s="3"/>
      <c r="H3521" s="12"/>
    </row>
    <row r="3522" spans="6:8" x14ac:dyDescent="0.45">
      <c r="F3522" s="3"/>
      <c r="H3522" s="12"/>
    </row>
    <row r="3523" spans="6:8" x14ac:dyDescent="0.45">
      <c r="F3523" s="3"/>
      <c r="H3523" s="12"/>
    </row>
    <row r="3524" spans="6:8" x14ac:dyDescent="0.45">
      <c r="F3524" s="3"/>
      <c r="H3524" s="12"/>
    </row>
    <row r="3525" spans="6:8" x14ac:dyDescent="0.45">
      <c r="F3525" s="3"/>
      <c r="H3525" s="12"/>
    </row>
    <row r="3526" spans="6:8" x14ac:dyDescent="0.45">
      <c r="F3526" s="3"/>
      <c r="H3526" s="12"/>
    </row>
    <row r="3527" spans="6:8" x14ac:dyDescent="0.45">
      <c r="F3527" s="3"/>
      <c r="H3527" s="12"/>
    </row>
    <row r="3528" spans="6:8" x14ac:dyDescent="0.45">
      <c r="F3528" s="6"/>
      <c r="H3528" s="12"/>
    </row>
    <row r="3529" spans="6:8" x14ac:dyDescent="0.45">
      <c r="F3529" s="6"/>
      <c r="H3529" s="12"/>
    </row>
    <row r="3530" spans="6:8" x14ac:dyDescent="0.45">
      <c r="F3530" s="3"/>
      <c r="H3530" s="12"/>
    </row>
    <row r="3531" spans="6:8" x14ac:dyDescent="0.45">
      <c r="F3531" s="3"/>
      <c r="H3531" s="12"/>
    </row>
    <row r="3532" spans="6:8" x14ac:dyDescent="0.45">
      <c r="F3532" s="3"/>
      <c r="H3532" s="12"/>
    </row>
    <row r="3533" spans="6:8" x14ac:dyDescent="0.45">
      <c r="F3533" s="3"/>
      <c r="H3533" s="12"/>
    </row>
    <row r="3534" spans="6:8" x14ac:dyDescent="0.45">
      <c r="F3534" s="3"/>
      <c r="H3534" s="12"/>
    </row>
    <row r="3535" spans="6:8" x14ac:dyDescent="0.45">
      <c r="F3535" s="3"/>
      <c r="H3535" s="12"/>
    </row>
    <row r="3536" spans="6:8" x14ac:dyDescent="0.45">
      <c r="F3536" s="3"/>
      <c r="H3536" s="12"/>
    </row>
    <row r="3537" spans="6:8" x14ac:dyDescent="0.45">
      <c r="F3537" s="3"/>
      <c r="H3537" s="12"/>
    </row>
    <row r="3538" spans="6:8" x14ac:dyDescent="0.45">
      <c r="F3538" s="3"/>
      <c r="H3538" s="12"/>
    </row>
    <row r="3539" spans="6:8" x14ac:dyDescent="0.45">
      <c r="F3539" s="3"/>
      <c r="H3539" s="12"/>
    </row>
    <row r="3540" spans="6:8" x14ac:dyDescent="0.45">
      <c r="F3540" s="3"/>
      <c r="H3540" s="12"/>
    </row>
    <row r="3541" spans="6:8" x14ac:dyDescent="0.45">
      <c r="F3541" s="3"/>
      <c r="H3541" s="12"/>
    </row>
    <row r="3542" spans="6:8" x14ac:dyDescent="0.45">
      <c r="F3542" s="3"/>
      <c r="H3542" s="12"/>
    </row>
    <row r="3543" spans="6:8" x14ac:dyDescent="0.45">
      <c r="F3543" s="3"/>
      <c r="H3543" s="12"/>
    </row>
    <row r="3544" spans="6:8" x14ac:dyDescent="0.45">
      <c r="F3544" s="3"/>
      <c r="H3544" s="12"/>
    </row>
    <row r="3545" spans="6:8" x14ac:dyDescent="0.45">
      <c r="F3545" s="3"/>
      <c r="H3545" s="12"/>
    </row>
    <row r="3546" spans="6:8" x14ac:dyDescent="0.45">
      <c r="F3546" s="3"/>
      <c r="H3546" s="12"/>
    </row>
    <row r="3547" spans="6:8" x14ac:dyDescent="0.45">
      <c r="F3547" s="6"/>
      <c r="H3547" s="12"/>
    </row>
    <row r="3548" spans="6:8" x14ac:dyDescent="0.45">
      <c r="F3548" s="6"/>
      <c r="H3548" s="12"/>
    </row>
    <row r="3549" spans="6:8" x14ac:dyDescent="0.45">
      <c r="F3549" s="3"/>
      <c r="H3549" s="12"/>
    </row>
    <row r="3550" spans="6:8" x14ac:dyDescent="0.45">
      <c r="F3550" s="3"/>
      <c r="H3550" s="12"/>
    </row>
    <row r="3551" spans="6:8" x14ac:dyDescent="0.45">
      <c r="F3551" s="3"/>
      <c r="H3551" s="12"/>
    </row>
    <row r="3552" spans="6:8" x14ac:dyDescent="0.45">
      <c r="F3552" s="3"/>
      <c r="H3552" s="12"/>
    </row>
    <row r="3553" spans="6:8" x14ac:dyDescent="0.45">
      <c r="F3553" s="3"/>
      <c r="H3553" s="12"/>
    </row>
    <row r="3554" spans="6:8" x14ac:dyDescent="0.45">
      <c r="F3554" s="3"/>
      <c r="H3554" s="12"/>
    </row>
    <row r="3555" spans="6:8" x14ac:dyDescent="0.45">
      <c r="F3555" s="3"/>
      <c r="H3555" s="12"/>
    </row>
    <row r="3556" spans="6:8" x14ac:dyDescent="0.45">
      <c r="F3556" s="3"/>
      <c r="H3556" s="12"/>
    </row>
    <row r="3557" spans="6:8" x14ac:dyDescent="0.45">
      <c r="F3557" s="3"/>
      <c r="H3557" s="12"/>
    </row>
    <row r="3558" spans="6:8" x14ac:dyDescent="0.45">
      <c r="F3558" s="3"/>
      <c r="H3558" s="12"/>
    </row>
    <row r="3559" spans="6:8" x14ac:dyDescent="0.45">
      <c r="F3559" s="6"/>
      <c r="H3559" s="12"/>
    </row>
    <row r="3560" spans="6:8" x14ac:dyDescent="0.45">
      <c r="F3560" s="6"/>
      <c r="H3560" s="12"/>
    </row>
    <row r="3561" spans="6:8" x14ac:dyDescent="0.45">
      <c r="F3561" s="3"/>
      <c r="H3561" s="12"/>
    </row>
    <row r="3562" spans="6:8" x14ac:dyDescent="0.45">
      <c r="F3562" s="3"/>
      <c r="H3562" s="12"/>
    </row>
    <row r="3563" spans="6:8" x14ac:dyDescent="0.45">
      <c r="F3563" s="3"/>
      <c r="H3563" s="12"/>
    </row>
    <row r="3564" spans="6:8" x14ac:dyDescent="0.45">
      <c r="F3564" s="3"/>
      <c r="H3564" s="12"/>
    </row>
    <row r="3565" spans="6:8" x14ac:dyDescent="0.45">
      <c r="F3565" s="3"/>
      <c r="H3565" s="12"/>
    </row>
    <row r="3566" spans="6:8" x14ac:dyDescent="0.45">
      <c r="F3566" s="3"/>
      <c r="H3566" s="12"/>
    </row>
    <row r="3567" spans="6:8" x14ac:dyDescent="0.45">
      <c r="F3567" s="3"/>
      <c r="H3567" s="12"/>
    </row>
    <row r="3568" spans="6:8" x14ac:dyDescent="0.45">
      <c r="F3568" s="3"/>
      <c r="H3568" s="12"/>
    </row>
    <row r="3569" spans="6:8" x14ac:dyDescent="0.45">
      <c r="F3569" s="3"/>
      <c r="H3569" s="12"/>
    </row>
    <row r="3570" spans="6:8" x14ac:dyDescent="0.45">
      <c r="F3570" s="3"/>
      <c r="H3570" s="12"/>
    </row>
    <row r="3571" spans="6:8" x14ac:dyDescent="0.45">
      <c r="F3571" s="3"/>
      <c r="H3571" s="12"/>
    </row>
    <row r="3572" spans="6:8" x14ac:dyDescent="0.45">
      <c r="F3572" s="3"/>
      <c r="H3572" s="12"/>
    </row>
    <row r="3573" spans="6:8" x14ac:dyDescent="0.45">
      <c r="F3573" s="3"/>
      <c r="H3573" s="12"/>
    </row>
    <row r="3574" spans="6:8" x14ac:dyDescent="0.45">
      <c r="F3574" s="3"/>
      <c r="H3574" s="12"/>
    </row>
    <row r="3575" spans="6:8" x14ac:dyDescent="0.45">
      <c r="F3575" s="3"/>
      <c r="H3575" s="12"/>
    </row>
    <row r="3576" spans="6:8" x14ac:dyDescent="0.45">
      <c r="F3576" s="3"/>
      <c r="H3576" s="12"/>
    </row>
    <row r="3577" spans="6:8" x14ac:dyDescent="0.45">
      <c r="F3577" s="3"/>
      <c r="H3577" s="12"/>
    </row>
    <row r="3578" spans="6:8" x14ac:dyDescent="0.45">
      <c r="F3578" s="3"/>
      <c r="H3578" s="12"/>
    </row>
    <row r="3579" spans="6:8" x14ac:dyDescent="0.45">
      <c r="F3579" s="6"/>
      <c r="H3579" s="12"/>
    </row>
    <row r="3580" spans="6:8" x14ac:dyDescent="0.45">
      <c r="F3580" s="6"/>
      <c r="H3580" s="12"/>
    </row>
    <row r="3581" spans="6:8" x14ac:dyDescent="0.45">
      <c r="F3581" s="3"/>
      <c r="H3581" s="12"/>
    </row>
    <row r="3582" spans="6:8" x14ac:dyDescent="0.45">
      <c r="F3582" s="3"/>
      <c r="H3582" s="12"/>
    </row>
    <row r="3583" spans="6:8" x14ac:dyDescent="0.45">
      <c r="F3583" s="3"/>
      <c r="H3583" s="12"/>
    </row>
    <row r="3584" spans="6:8" x14ac:dyDescent="0.45">
      <c r="F3584" s="3"/>
      <c r="H3584" s="12"/>
    </row>
    <row r="3585" spans="6:8" x14ac:dyDescent="0.45">
      <c r="F3585" s="3"/>
      <c r="H3585" s="12"/>
    </row>
    <row r="3586" spans="6:8" x14ac:dyDescent="0.45">
      <c r="F3586" s="3"/>
      <c r="H3586" s="12"/>
    </row>
    <row r="3587" spans="6:8" x14ac:dyDescent="0.45">
      <c r="F3587" s="3"/>
      <c r="H3587" s="12"/>
    </row>
    <row r="3588" spans="6:8" x14ac:dyDescent="0.45">
      <c r="F3588" s="3"/>
      <c r="H3588" s="12"/>
    </row>
    <row r="3589" spans="6:8" x14ac:dyDescent="0.45">
      <c r="F3589" s="3"/>
      <c r="H3589" s="12"/>
    </row>
    <row r="3590" spans="6:8" x14ac:dyDescent="0.45">
      <c r="F3590" s="3"/>
      <c r="H3590" s="12"/>
    </row>
    <row r="3591" spans="6:8" x14ac:dyDescent="0.45">
      <c r="F3591" s="3"/>
      <c r="H3591" s="12"/>
    </row>
    <row r="3592" spans="6:8" x14ac:dyDescent="0.45">
      <c r="F3592" s="3"/>
      <c r="H3592" s="12"/>
    </row>
    <row r="3593" spans="6:8" x14ac:dyDescent="0.45">
      <c r="F3593" s="3"/>
      <c r="H3593" s="12"/>
    </row>
    <row r="3594" spans="6:8" x14ac:dyDescent="0.45">
      <c r="F3594" s="3"/>
      <c r="H3594" s="12"/>
    </row>
    <row r="3595" spans="6:8" x14ac:dyDescent="0.45">
      <c r="F3595" s="3"/>
      <c r="H3595" s="12"/>
    </row>
    <row r="3596" spans="6:8" x14ac:dyDescent="0.45">
      <c r="F3596" s="3"/>
      <c r="H3596" s="12"/>
    </row>
    <row r="3597" spans="6:8" x14ac:dyDescent="0.45">
      <c r="F3597" s="3"/>
      <c r="H3597" s="12"/>
    </row>
    <row r="3598" spans="6:8" x14ac:dyDescent="0.45">
      <c r="F3598" s="6"/>
      <c r="H3598" s="12"/>
    </row>
    <row r="3599" spans="6:8" x14ac:dyDescent="0.45">
      <c r="F3599" s="6"/>
      <c r="H3599" s="12"/>
    </row>
    <row r="3600" spans="6:8" x14ac:dyDescent="0.45">
      <c r="F3600" s="3"/>
      <c r="H3600" s="12"/>
    </row>
    <row r="3601" spans="6:8" x14ac:dyDescent="0.45">
      <c r="F3601" s="3"/>
      <c r="H3601" s="12"/>
    </row>
    <row r="3602" spans="6:8" x14ac:dyDescent="0.45">
      <c r="F3602" s="3"/>
      <c r="H3602" s="12"/>
    </row>
    <row r="3603" spans="6:8" x14ac:dyDescent="0.45">
      <c r="F3603" s="3"/>
      <c r="H3603" s="12"/>
    </row>
    <row r="3604" spans="6:8" x14ac:dyDescent="0.45">
      <c r="F3604" s="3"/>
      <c r="H3604" s="12"/>
    </row>
    <row r="3605" spans="6:8" x14ac:dyDescent="0.45">
      <c r="F3605" s="3"/>
      <c r="H3605" s="12"/>
    </row>
    <row r="3606" spans="6:8" x14ac:dyDescent="0.45">
      <c r="F3606" s="3"/>
      <c r="H3606" s="12"/>
    </row>
    <row r="3607" spans="6:8" x14ac:dyDescent="0.45">
      <c r="F3607" s="3"/>
      <c r="H3607" s="12"/>
    </row>
    <row r="3608" spans="6:8" x14ac:dyDescent="0.45">
      <c r="F3608" s="3"/>
      <c r="H3608" s="12"/>
    </row>
    <row r="3609" spans="6:8" x14ac:dyDescent="0.45">
      <c r="F3609" s="3"/>
      <c r="H3609" s="12"/>
    </row>
    <row r="3610" spans="6:8" x14ac:dyDescent="0.45">
      <c r="F3610" s="3"/>
      <c r="H3610" s="12"/>
    </row>
    <row r="3611" spans="6:8" x14ac:dyDescent="0.45">
      <c r="F3611" s="3"/>
      <c r="H3611" s="12"/>
    </row>
    <row r="3612" spans="6:8" x14ac:dyDescent="0.45">
      <c r="F3612" s="3"/>
      <c r="H3612" s="12"/>
    </row>
    <row r="3613" spans="6:8" x14ac:dyDescent="0.45">
      <c r="F3613" s="3"/>
      <c r="H3613" s="12"/>
    </row>
    <row r="3614" spans="6:8" x14ac:dyDescent="0.45">
      <c r="F3614" s="3"/>
      <c r="H3614" s="12"/>
    </row>
    <row r="3615" spans="6:8" x14ac:dyDescent="0.45">
      <c r="F3615" s="3"/>
      <c r="H3615" s="12"/>
    </row>
    <row r="3616" spans="6:8" x14ac:dyDescent="0.45">
      <c r="F3616" s="3"/>
      <c r="H3616" s="12"/>
    </row>
    <row r="3617" spans="6:8" x14ac:dyDescent="0.45">
      <c r="F3617" s="3"/>
      <c r="H3617" s="12"/>
    </row>
    <row r="3618" spans="6:8" x14ac:dyDescent="0.45">
      <c r="F3618" s="6"/>
      <c r="H3618" s="12"/>
    </row>
    <row r="3619" spans="6:8" x14ac:dyDescent="0.45">
      <c r="F3619" s="6"/>
      <c r="H3619" s="12"/>
    </row>
    <row r="3620" spans="6:8" x14ac:dyDescent="0.45">
      <c r="F3620" s="3"/>
      <c r="H3620" s="12"/>
    </row>
    <row r="3621" spans="6:8" x14ac:dyDescent="0.45">
      <c r="F3621" s="3"/>
      <c r="H3621" s="12"/>
    </row>
    <row r="3622" spans="6:8" x14ac:dyDescent="0.45">
      <c r="F3622" s="3"/>
      <c r="H3622" s="12"/>
    </row>
    <row r="3623" spans="6:8" x14ac:dyDescent="0.45">
      <c r="F3623" s="3"/>
      <c r="H3623" s="12"/>
    </row>
    <row r="3624" spans="6:8" x14ac:dyDescent="0.45">
      <c r="F3624" s="3"/>
      <c r="H3624" s="12"/>
    </row>
    <row r="3625" spans="6:8" x14ac:dyDescent="0.45">
      <c r="F3625" s="3"/>
      <c r="H3625" s="12"/>
    </row>
    <row r="3626" spans="6:8" x14ac:dyDescent="0.45">
      <c r="F3626" s="3"/>
      <c r="H3626" s="12"/>
    </row>
    <row r="3627" spans="6:8" x14ac:dyDescent="0.45">
      <c r="F3627" s="3"/>
      <c r="H3627" s="12"/>
    </row>
    <row r="3628" spans="6:8" x14ac:dyDescent="0.45">
      <c r="F3628" s="3"/>
      <c r="H3628" s="12"/>
    </row>
    <row r="3629" spans="6:8" x14ac:dyDescent="0.45">
      <c r="F3629" s="3"/>
      <c r="H3629" s="12"/>
    </row>
    <row r="3630" spans="6:8" x14ac:dyDescent="0.45">
      <c r="F3630" s="3"/>
      <c r="H3630" s="12"/>
    </row>
    <row r="3631" spans="6:8" x14ac:dyDescent="0.45">
      <c r="F3631" s="3"/>
      <c r="H3631" s="12"/>
    </row>
    <row r="3632" spans="6:8" x14ac:dyDescent="0.45">
      <c r="F3632" s="3"/>
      <c r="H3632" s="12"/>
    </row>
    <row r="3633" spans="6:8" x14ac:dyDescent="0.45">
      <c r="F3633" s="3"/>
      <c r="H3633" s="12"/>
    </row>
    <row r="3634" spans="6:8" x14ac:dyDescent="0.45">
      <c r="F3634" s="3"/>
      <c r="H3634" s="12"/>
    </row>
    <row r="3635" spans="6:8" x14ac:dyDescent="0.45">
      <c r="F3635" s="3"/>
      <c r="H3635" s="12"/>
    </row>
    <row r="3636" spans="6:8" x14ac:dyDescent="0.45">
      <c r="F3636" s="3"/>
      <c r="H3636" s="12"/>
    </row>
    <row r="3637" spans="6:8" x14ac:dyDescent="0.45">
      <c r="F3637" s="6"/>
      <c r="H3637" s="12"/>
    </row>
    <row r="3638" spans="6:8" x14ac:dyDescent="0.45">
      <c r="F3638" s="6"/>
      <c r="H3638" s="12"/>
    </row>
    <row r="3639" spans="6:8" x14ac:dyDescent="0.45">
      <c r="F3639" s="3"/>
      <c r="H3639" s="12"/>
    </row>
    <row r="3640" spans="6:8" x14ac:dyDescent="0.45">
      <c r="F3640" s="3"/>
      <c r="H3640" s="12"/>
    </row>
    <row r="3641" spans="6:8" x14ac:dyDescent="0.45">
      <c r="F3641" s="3"/>
      <c r="H3641" s="12"/>
    </row>
    <row r="3642" spans="6:8" x14ac:dyDescent="0.45">
      <c r="F3642" s="3"/>
      <c r="H3642" s="12"/>
    </row>
    <row r="3643" spans="6:8" x14ac:dyDescent="0.45">
      <c r="F3643" s="3"/>
      <c r="H3643" s="12"/>
    </row>
    <row r="3644" spans="6:8" x14ac:dyDescent="0.45">
      <c r="F3644" s="3"/>
      <c r="H3644" s="12"/>
    </row>
    <row r="3645" spans="6:8" x14ac:dyDescent="0.45">
      <c r="F3645" s="3"/>
      <c r="H3645" s="12"/>
    </row>
    <row r="3646" spans="6:8" x14ac:dyDescent="0.45">
      <c r="F3646" s="3"/>
      <c r="H3646" s="12"/>
    </row>
    <row r="3647" spans="6:8" x14ac:dyDescent="0.45">
      <c r="F3647" s="3"/>
      <c r="H3647" s="12"/>
    </row>
    <row r="3648" spans="6:8" x14ac:dyDescent="0.45">
      <c r="F3648" s="3"/>
      <c r="H3648" s="12"/>
    </row>
    <row r="3649" spans="6:8" x14ac:dyDescent="0.45">
      <c r="F3649" s="6"/>
      <c r="H3649" s="12"/>
    </row>
    <row r="3650" spans="6:8" x14ac:dyDescent="0.45">
      <c r="F3650" s="6"/>
      <c r="H3650" s="12"/>
    </row>
    <row r="3651" spans="6:8" x14ac:dyDescent="0.45">
      <c r="F3651" s="3"/>
      <c r="H3651" s="12"/>
    </row>
    <row r="3652" spans="6:8" x14ac:dyDescent="0.45">
      <c r="F3652" s="3"/>
      <c r="H3652" s="12"/>
    </row>
    <row r="3653" spans="6:8" x14ac:dyDescent="0.45">
      <c r="F3653" s="3"/>
      <c r="H3653" s="12"/>
    </row>
    <row r="3654" spans="6:8" x14ac:dyDescent="0.45">
      <c r="F3654" s="3"/>
      <c r="H3654" s="12"/>
    </row>
    <row r="3655" spans="6:8" x14ac:dyDescent="0.45">
      <c r="F3655" s="3"/>
      <c r="H3655" s="12"/>
    </row>
    <row r="3656" spans="6:8" x14ac:dyDescent="0.45">
      <c r="F3656" s="3"/>
      <c r="H3656" s="12"/>
    </row>
    <row r="3657" spans="6:8" x14ac:dyDescent="0.45">
      <c r="F3657" s="3"/>
      <c r="H3657" s="12"/>
    </row>
    <row r="3658" spans="6:8" x14ac:dyDescent="0.45">
      <c r="F3658" s="3"/>
      <c r="H3658" s="12"/>
    </row>
    <row r="3659" spans="6:8" x14ac:dyDescent="0.45">
      <c r="F3659" s="3"/>
      <c r="H3659" s="12"/>
    </row>
    <row r="3660" spans="6:8" x14ac:dyDescent="0.45">
      <c r="F3660" s="3"/>
      <c r="H3660" s="12"/>
    </row>
    <row r="3661" spans="6:8" x14ac:dyDescent="0.45">
      <c r="F3661" s="3"/>
      <c r="H3661" s="12"/>
    </row>
    <row r="3662" spans="6:8" x14ac:dyDescent="0.45">
      <c r="F3662" s="3"/>
      <c r="H3662" s="12"/>
    </row>
    <row r="3663" spans="6:8" x14ac:dyDescent="0.45">
      <c r="F3663" s="3"/>
      <c r="H3663" s="12"/>
    </row>
    <row r="3664" spans="6:8" x14ac:dyDescent="0.45">
      <c r="F3664" s="3"/>
      <c r="H3664" s="12"/>
    </row>
    <row r="3665" spans="6:8" x14ac:dyDescent="0.45">
      <c r="F3665" s="3"/>
      <c r="H3665" s="12"/>
    </row>
    <row r="3666" spans="6:8" x14ac:dyDescent="0.45">
      <c r="F3666" s="3"/>
      <c r="H3666" s="12"/>
    </row>
    <row r="3667" spans="6:8" x14ac:dyDescent="0.45">
      <c r="F3667" s="3"/>
      <c r="H3667" s="12"/>
    </row>
    <row r="3668" spans="6:8" x14ac:dyDescent="0.45">
      <c r="F3668" s="3"/>
      <c r="H3668" s="12"/>
    </row>
    <row r="3669" spans="6:8" x14ac:dyDescent="0.45">
      <c r="F3669" s="6"/>
      <c r="H3669" s="12"/>
    </row>
    <row r="3670" spans="6:8" x14ac:dyDescent="0.45">
      <c r="F3670" s="6"/>
      <c r="H3670" s="12"/>
    </row>
    <row r="3671" spans="6:8" x14ac:dyDescent="0.45">
      <c r="F3671" s="3"/>
      <c r="H3671" s="12"/>
    </row>
    <row r="3672" spans="6:8" x14ac:dyDescent="0.45">
      <c r="F3672" s="3"/>
      <c r="H3672" s="12"/>
    </row>
    <row r="3673" spans="6:8" x14ac:dyDescent="0.45">
      <c r="F3673" s="3"/>
      <c r="H3673" s="12"/>
    </row>
    <row r="3674" spans="6:8" x14ac:dyDescent="0.45">
      <c r="F3674" s="3"/>
      <c r="H3674" s="12"/>
    </row>
    <row r="3675" spans="6:8" x14ac:dyDescent="0.45">
      <c r="F3675" s="3"/>
      <c r="H3675" s="12"/>
    </row>
    <row r="3676" spans="6:8" x14ac:dyDescent="0.45">
      <c r="F3676" s="3"/>
      <c r="H3676" s="12"/>
    </row>
    <row r="3677" spans="6:8" x14ac:dyDescent="0.45">
      <c r="F3677" s="3"/>
      <c r="H3677" s="12"/>
    </row>
    <row r="3678" spans="6:8" x14ac:dyDescent="0.45">
      <c r="F3678" s="3"/>
      <c r="H3678" s="12"/>
    </row>
    <row r="3679" spans="6:8" x14ac:dyDescent="0.45">
      <c r="F3679" s="3"/>
      <c r="H3679" s="12"/>
    </row>
    <row r="3680" spans="6:8" x14ac:dyDescent="0.45">
      <c r="F3680" s="3"/>
      <c r="H3680" s="12"/>
    </row>
    <row r="3681" spans="6:8" x14ac:dyDescent="0.45">
      <c r="F3681" s="3"/>
      <c r="H3681" s="12"/>
    </row>
    <row r="3682" spans="6:8" x14ac:dyDescent="0.45">
      <c r="F3682" s="3"/>
      <c r="H3682" s="12"/>
    </row>
    <row r="3683" spans="6:8" x14ac:dyDescent="0.45">
      <c r="F3683" s="3"/>
      <c r="H3683" s="12"/>
    </row>
    <row r="3684" spans="6:8" x14ac:dyDescent="0.45">
      <c r="F3684" s="3"/>
      <c r="H3684" s="12"/>
    </row>
    <row r="3685" spans="6:8" x14ac:dyDescent="0.45">
      <c r="F3685" s="3"/>
      <c r="H3685" s="12"/>
    </row>
    <row r="3686" spans="6:8" x14ac:dyDescent="0.45">
      <c r="F3686" s="3"/>
      <c r="H3686" s="12"/>
    </row>
    <row r="3687" spans="6:8" x14ac:dyDescent="0.45">
      <c r="F3687" s="3"/>
      <c r="H3687" s="12"/>
    </row>
    <row r="3688" spans="6:8" x14ac:dyDescent="0.45">
      <c r="F3688" s="6"/>
      <c r="H3688" s="12"/>
    </row>
    <row r="3689" spans="6:8" x14ac:dyDescent="0.45">
      <c r="F3689" s="6"/>
      <c r="H3689" s="12"/>
    </row>
    <row r="3690" spans="6:8" x14ac:dyDescent="0.45">
      <c r="F3690" s="3"/>
      <c r="H3690" s="12"/>
    </row>
    <row r="3691" spans="6:8" x14ac:dyDescent="0.45">
      <c r="F3691" s="3"/>
      <c r="H3691" s="12"/>
    </row>
    <row r="3692" spans="6:8" x14ac:dyDescent="0.45">
      <c r="F3692" s="3"/>
      <c r="H3692" s="12"/>
    </row>
    <row r="3693" spans="6:8" x14ac:dyDescent="0.45">
      <c r="F3693" s="3"/>
      <c r="H3693" s="12"/>
    </row>
    <row r="3694" spans="6:8" x14ac:dyDescent="0.45">
      <c r="F3694" s="3"/>
      <c r="H3694" s="12"/>
    </row>
    <row r="3695" spans="6:8" x14ac:dyDescent="0.45">
      <c r="F3695" s="3"/>
      <c r="H3695" s="12"/>
    </row>
    <row r="3696" spans="6:8" x14ac:dyDescent="0.45">
      <c r="F3696" s="3"/>
      <c r="H3696" s="12"/>
    </row>
    <row r="3697" spans="6:8" x14ac:dyDescent="0.45">
      <c r="F3697" s="3"/>
      <c r="H3697" s="12"/>
    </row>
    <row r="3698" spans="6:8" x14ac:dyDescent="0.45">
      <c r="F3698" s="3"/>
      <c r="H3698" s="12"/>
    </row>
    <row r="3699" spans="6:8" x14ac:dyDescent="0.45">
      <c r="F3699" s="3"/>
      <c r="H3699" s="12"/>
    </row>
    <row r="3700" spans="6:8" x14ac:dyDescent="0.45">
      <c r="F3700" s="3"/>
      <c r="H3700" s="12"/>
    </row>
    <row r="3701" spans="6:8" x14ac:dyDescent="0.45">
      <c r="F3701" s="3"/>
      <c r="H3701" s="12"/>
    </row>
    <row r="3702" spans="6:8" x14ac:dyDescent="0.45">
      <c r="F3702" s="3"/>
      <c r="H3702" s="12"/>
    </row>
    <row r="3703" spans="6:8" x14ac:dyDescent="0.45">
      <c r="F3703" s="3"/>
      <c r="H3703" s="12"/>
    </row>
    <row r="3704" spans="6:8" x14ac:dyDescent="0.45">
      <c r="F3704" s="3"/>
      <c r="H3704" s="12"/>
    </row>
    <row r="3705" spans="6:8" x14ac:dyDescent="0.45">
      <c r="F3705" s="3"/>
      <c r="H3705" s="12"/>
    </row>
    <row r="3706" spans="6:8" x14ac:dyDescent="0.45">
      <c r="F3706" s="3"/>
      <c r="H3706" s="12"/>
    </row>
    <row r="3707" spans="6:8" x14ac:dyDescent="0.45">
      <c r="F3707" s="3"/>
      <c r="H3707" s="12"/>
    </row>
    <row r="3708" spans="6:8" x14ac:dyDescent="0.45">
      <c r="F3708" s="6"/>
      <c r="H3708" s="12"/>
    </row>
    <row r="3709" spans="6:8" x14ac:dyDescent="0.45">
      <c r="F3709" s="6"/>
      <c r="H3709" s="12"/>
    </row>
    <row r="3710" spans="6:8" x14ac:dyDescent="0.45">
      <c r="F3710" s="3"/>
      <c r="H3710" s="12"/>
    </row>
    <row r="3711" spans="6:8" x14ac:dyDescent="0.45">
      <c r="F3711" s="3"/>
      <c r="H3711" s="12"/>
    </row>
    <row r="3712" spans="6:8" x14ac:dyDescent="0.45">
      <c r="F3712" s="3"/>
      <c r="H3712" s="12"/>
    </row>
    <row r="3713" spans="6:8" x14ac:dyDescent="0.45">
      <c r="F3713" s="3"/>
      <c r="H3713" s="12"/>
    </row>
    <row r="3714" spans="6:8" x14ac:dyDescent="0.45">
      <c r="F3714" s="3"/>
      <c r="H3714" s="12"/>
    </row>
    <row r="3715" spans="6:8" x14ac:dyDescent="0.45">
      <c r="F3715" s="3"/>
      <c r="H3715" s="12"/>
    </row>
    <row r="3716" spans="6:8" x14ac:dyDescent="0.45">
      <c r="F3716" s="3"/>
      <c r="H3716" s="12"/>
    </row>
    <row r="3717" spans="6:8" x14ac:dyDescent="0.45">
      <c r="F3717" s="3"/>
      <c r="H3717" s="12"/>
    </row>
    <row r="3718" spans="6:8" x14ac:dyDescent="0.45">
      <c r="F3718" s="3"/>
      <c r="H3718" s="12"/>
    </row>
    <row r="3719" spans="6:8" x14ac:dyDescent="0.45">
      <c r="F3719" s="3"/>
      <c r="H3719" s="12"/>
    </row>
    <row r="3720" spans="6:8" x14ac:dyDescent="0.45">
      <c r="F3720" s="3"/>
      <c r="H3720" s="12"/>
    </row>
    <row r="3721" spans="6:8" x14ac:dyDescent="0.45">
      <c r="F3721" s="3"/>
      <c r="H3721" s="12"/>
    </row>
    <row r="3722" spans="6:8" x14ac:dyDescent="0.45">
      <c r="F3722" s="3"/>
      <c r="H3722" s="12"/>
    </row>
    <row r="3723" spans="6:8" x14ac:dyDescent="0.45">
      <c r="F3723" s="3"/>
      <c r="H3723" s="12"/>
    </row>
    <row r="3724" spans="6:8" x14ac:dyDescent="0.45">
      <c r="F3724" s="3"/>
      <c r="H3724" s="12"/>
    </row>
    <row r="3725" spans="6:8" x14ac:dyDescent="0.45">
      <c r="F3725" s="3"/>
      <c r="H3725" s="12"/>
    </row>
    <row r="3726" spans="6:8" x14ac:dyDescent="0.45">
      <c r="F3726" s="3"/>
      <c r="H3726" s="12"/>
    </row>
    <row r="3727" spans="6:8" x14ac:dyDescent="0.45">
      <c r="F3727" s="6"/>
      <c r="H3727" s="12"/>
    </row>
    <row r="3728" spans="6:8" x14ac:dyDescent="0.45">
      <c r="F3728" s="6"/>
      <c r="H3728" s="12"/>
    </row>
    <row r="3729" spans="6:8" x14ac:dyDescent="0.45">
      <c r="F3729" s="3"/>
      <c r="H3729" s="12"/>
    </row>
    <row r="3730" spans="6:8" x14ac:dyDescent="0.45">
      <c r="F3730" s="3"/>
      <c r="H3730" s="12"/>
    </row>
    <row r="3731" spans="6:8" x14ac:dyDescent="0.45">
      <c r="F3731" s="3"/>
      <c r="H3731" s="12"/>
    </row>
    <row r="3732" spans="6:8" x14ac:dyDescent="0.45">
      <c r="F3732" s="3"/>
      <c r="H3732" s="12"/>
    </row>
    <row r="3733" spans="6:8" x14ac:dyDescent="0.45">
      <c r="F3733" s="3"/>
      <c r="H3733" s="12"/>
    </row>
    <row r="3734" spans="6:8" x14ac:dyDescent="0.45">
      <c r="F3734" s="3"/>
      <c r="H3734" s="12"/>
    </row>
    <row r="3735" spans="6:8" x14ac:dyDescent="0.45">
      <c r="F3735" s="3"/>
      <c r="H3735" s="12"/>
    </row>
    <row r="3736" spans="6:8" x14ac:dyDescent="0.45">
      <c r="F3736" s="3"/>
      <c r="H3736" s="12"/>
    </row>
    <row r="3737" spans="6:8" x14ac:dyDescent="0.45">
      <c r="F3737" s="3"/>
      <c r="H3737" s="12"/>
    </row>
    <row r="3738" spans="6:8" x14ac:dyDescent="0.45">
      <c r="F3738" s="3"/>
      <c r="H3738" s="12"/>
    </row>
    <row r="3739" spans="6:8" x14ac:dyDescent="0.45">
      <c r="F3739" s="6"/>
      <c r="H3739" s="12"/>
    </row>
    <row r="3740" spans="6:8" x14ac:dyDescent="0.45">
      <c r="F3740" s="6"/>
      <c r="H3740" s="12"/>
    </row>
    <row r="3741" spans="6:8" x14ac:dyDescent="0.45">
      <c r="F3741" s="3"/>
      <c r="H3741" s="12"/>
    </row>
    <row r="3742" spans="6:8" x14ac:dyDescent="0.45">
      <c r="F3742" s="3"/>
      <c r="H3742" s="12"/>
    </row>
    <row r="3743" spans="6:8" x14ac:dyDescent="0.45">
      <c r="F3743" s="3"/>
      <c r="H3743" s="12"/>
    </row>
    <row r="3744" spans="6:8" x14ac:dyDescent="0.45">
      <c r="F3744" s="3"/>
      <c r="H3744" s="12"/>
    </row>
    <row r="3745" spans="6:8" x14ac:dyDescent="0.45">
      <c r="F3745" s="3"/>
      <c r="H3745" s="12"/>
    </row>
    <row r="3746" spans="6:8" x14ac:dyDescent="0.45">
      <c r="F3746" s="3"/>
      <c r="H3746" s="12"/>
    </row>
    <row r="3747" spans="6:8" x14ac:dyDescent="0.45">
      <c r="F3747" s="3"/>
      <c r="H3747" s="12"/>
    </row>
    <row r="3748" spans="6:8" x14ac:dyDescent="0.45">
      <c r="F3748" s="3"/>
      <c r="H3748" s="12"/>
    </row>
    <row r="3749" spans="6:8" x14ac:dyDescent="0.45">
      <c r="F3749" s="3"/>
      <c r="H3749" s="12"/>
    </row>
    <row r="3750" spans="6:8" x14ac:dyDescent="0.45">
      <c r="F3750" s="3"/>
      <c r="H3750" s="12"/>
    </row>
    <row r="3751" spans="6:8" x14ac:dyDescent="0.45">
      <c r="F3751" s="3"/>
      <c r="H3751" s="12"/>
    </row>
    <row r="3752" spans="6:8" x14ac:dyDescent="0.45">
      <c r="F3752" s="3"/>
      <c r="H3752" s="12"/>
    </row>
    <row r="3753" spans="6:8" x14ac:dyDescent="0.45">
      <c r="F3753" s="3"/>
      <c r="H3753" s="12"/>
    </row>
    <row r="3754" spans="6:8" x14ac:dyDescent="0.45">
      <c r="F3754" s="3"/>
      <c r="H3754" s="12"/>
    </row>
    <row r="3755" spans="6:8" x14ac:dyDescent="0.45">
      <c r="F3755" s="3"/>
      <c r="H3755" s="12"/>
    </row>
    <row r="3756" spans="6:8" x14ac:dyDescent="0.45">
      <c r="F3756" s="3"/>
      <c r="H3756" s="12"/>
    </row>
    <row r="3757" spans="6:8" x14ac:dyDescent="0.45">
      <c r="F3757" s="3"/>
      <c r="H3757" s="12"/>
    </row>
    <row r="3758" spans="6:8" x14ac:dyDescent="0.45">
      <c r="F3758" s="3"/>
      <c r="H3758" s="12"/>
    </row>
    <row r="3759" spans="6:8" x14ac:dyDescent="0.45">
      <c r="F3759" s="6"/>
      <c r="H3759" s="12"/>
    </row>
    <row r="3760" spans="6:8" x14ac:dyDescent="0.45">
      <c r="F3760" s="6"/>
      <c r="H3760" s="12"/>
    </row>
    <row r="3761" spans="6:8" x14ac:dyDescent="0.45">
      <c r="F3761" s="3"/>
      <c r="H3761" s="12"/>
    </row>
    <row r="3762" spans="6:8" x14ac:dyDescent="0.45">
      <c r="F3762" s="3"/>
      <c r="H3762" s="12"/>
    </row>
    <row r="3763" spans="6:8" x14ac:dyDescent="0.45">
      <c r="F3763" s="3"/>
      <c r="H3763" s="12"/>
    </row>
    <row r="3764" spans="6:8" x14ac:dyDescent="0.45">
      <c r="F3764" s="3"/>
      <c r="H3764" s="12"/>
    </row>
    <row r="3765" spans="6:8" x14ac:dyDescent="0.45">
      <c r="F3765" s="3"/>
      <c r="H3765" s="12"/>
    </row>
    <row r="3766" spans="6:8" x14ac:dyDescent="0.45">
      <c r="F3766" s="3"/>
      <c r="H3766" s="12"/>
    </row>
    <row r="3767" spans="6:8" x14ac:dyDescent="0.45">
      <c r="F3767" s="3"/>
      <c r="H3767" s="12"/>
    </row>
    <row r="3768" spans="6:8" x14ac:dyDescent="0.45">
      <c r="F3768" s="3"/>
      <c r="H3768" s="12"/>
    </row>
    <row r="3769" spans="6:8" x14ac:dyDescent="0.45">
      <c r="F3769" s="3"/>
      <c r="H3769" s="12"/>
    </row>
    <row r="3770" spans="6:8" x14ac:dyDescent="0.45">
      <c r="F3770" s="3"/>
      <c r="H3770" s="12"/>
    </row>
    <row r="3771" spans="6:8" x14ac:dyDescent="0.45">
      <c r="F3771" s="3"/>
      <c r="H3771" s="12"/>
    </row>
    <row r="3772" spans="6:8" x14ac:dyDescent="0.45">
      <c r="F3772" s="3"/>
      <c r="H3772" s="12"/>
    </row>
    <row r="3773" spans="6:8" x14ac:dyDescent="0.45">
      <c r="F3773" s="3"/>
      <c r="H3773" s="12"/>
    </row>
    <row r="3774" spans="6:8" x14ac:dyDescent="0.45">
      <c r="F3774" s="3"/>
      <c r="H3774" s="12"/>
    </row>
    <row r="3775" spans="6:8" x14ac:dyDescent="0.45">
      <c r="F3775" s="3"/>
      <c r="H3775" s="12"/>
    </row>
    <row r="3776" spans="6:8" x14ac:dyDescent="0.45">
      <c r="F3776" s="3"/>
      <c r="H3776" s="12"/>
    </row>
    <row r="3777" spans="6:8" x14ac:dyDescent="0.45">
      <c r="F3777" s="3"/>
      <c r="H3777" s="12"/>
    </row>
    <row r="3778" spans="6:8" x14ac:dyDescent="0.45">
      <c r="F3778" s="6"/>
      <c r="H3778" s="12"/>
    </row>
    <row r="3779" spans="6:8" x14ac:dyDescent="0.45">
      <c r="F3779" s="6"/>
      <c r="H3779" s="12"/>
    </row>
    <row r="3780" spans="6:8" x14ac:dyDescent="0.45">
      <c r="F3780" s="3"/>
      <c r="H3780" s="12"/>
    </row>
    <row r="3781" spans="6:8" x14ac:dyDescent="0.45">
      <c r="F3781" s="3"/>
      <c r="H3781" s="12"/>
    </row>
    <row r="3782" spans="6:8" x14ac:dyDescent="0.45">
      <c r="F3782" s="3"/>
      <c r="H3782" s="12"/>
    </row>
    <row r="3783" spans="6:8" x14ac:dyDescent="0.45">
      <c r="F3783" s="3"/>
      <c r="H3783" s="12"/>
    </row>
    <row r="3784" spans="6:8" x14ac:dyDescent="0.45">
      <c r="F3784" s="3"/>
      <c r="H3784" s="12"/>
    </row>
    <row r="3785" spans="6:8" x14ac:dyDescent="0.45">
      <c r="F3785" s="3"/>
      <c r="H3785" s="12"/>
    </row>
    <row r="3786" spans="6:8" x14ac:dyDescent="0.45">
      <c r="F3786" s="3"/>
      <c r="H3786" s="12"/>
    </row>
    <row r="3787" spans="6:8" x14ac:dyDescent="0.45">
      <c r="F3787" s="3"/>
      <c r="H3787" s="12"/>
    </row>
    <row r="3788" spans="6:8" x14ac:dyDescent="0.45">
      <c r="F3788" s="3"/>
      <c r="H3788" s="12"/>
    </row>
    <row r="3789" spans="6:8" x14ac:dyDescent="0.45">
      <c r="F3789" s="3"/>
      <c r="H3789" s="12"/>
    </row>
    <row r="3790" spans="6:8" x14ac:dyDescent="0.45">
      <c r="F3790" s="3"/>
      <c r="H3790" s="12"/>
    </row>
    <row r="3791" spans="6:8" x14ac:dyDescent="0.45">
      <c r="F3791" s="3"/>
      <c r="H3791" s="12"/>
    </row>
    <row r="3792" spans="6:8" x14ac:dyDescent="0.45">
      <c r="F3792" s="3"/>
      <c r="H3792" s="12"/>
    </row>
    <row r="3793" spans="6:8" x14ac:dyDescent="0.45">
      <c r="F3793" s="3"/>
      <c r="H3793" s="12"/>
    </row>
    <row r="3794" spans="6:8" x14ac:dyDescent="0.45">
      <c r="F3794" s="3"/>
      <c r="H3794" s="12"/>
    </row>
    <row r="3795" spans="6:8" x14ac:dyDescent="0.45">
      <c r="F3795" s="3"/>
      <c r="H3795" s="12"/>
    </row>
    <row r="3796" spans="6:8" x14ac:dyDescent="0.45">
      <c r="F3796" s="3"/>
      <c r="H3796" s="12"/>
    </row>
    <row r="3797" spans="6:8" x14ac:dyDescent="0.45">
      <c r="F3797" s="3"/>
      <c r="H3797" s="12"/>
    </row>
    <row r="3798" spans="6:8" x14ac:dyDescent="0.45">
      <c r="F3798" s="6"/>
      <c r="H3798" s="12"/>
    </row>
    <row r="3799" spans="6:8" x14ac:dyDescent="0.45">
      <c r="F3799" s="6"/>
      <c r="H3799" s="12"/>
    </row>
    <row r="3800" spans="6:8" x14ac:dyDescent="0.45">
      <c r="F3800" s="3"/>
      <c r="H3800" s="12"/>
    </row>
    <row r="3801" spans="6:8" x14ac:dyDescent="0.45">
      <c r="F3801" s="3"/>
      <c r="H3801" s="12"/>
    </row>
    <row r="3802" spans="6:8" x14ac:dyDescent="0.45">
      <c r="F3802" s="3"/>
      <c r="H3802" s="12"/>
    </row>
    <row r="3803" spans="6:8" x14ac:dyDescent="0.45">
      <c r="F3803" s="3"/>
      <c r="H3803" s="12"/>
    </row>
    <row r="3804" spans="6:8" x14ac:dyDescent="0.45">
      <c r="F3804" s="3"/>
      <c r="H3804" s="12"/>
    </row>
    <row r="3805" spans="6:8" x14ac:dyDescent="0.45">
      <c r="F3805" s="3"/>
      <c r="H3805" s="12"/>
    </row>
    <row r="3806" spans="6:8" x14ac:dyDescent="0.45">
      <c r="F3806" s="3"/>
      <c r="H3806" s="12"/>
    </row>
    <row r="3807" spans="6:8" x14ac:dyDescent="0.45">
      <c r="F3807" s="3"/>
      <c r="H3807" s="12"/>
    </row>
    <row r="3808" spans="6:8" x14ac:dyDescent="0.45">
      <c r="F3808" s="3"/>
      <c r="H3808" s="12"/>
    </row>
    <row r="3809" spans="6:8" x14ac:dyDescent="0.45">
      <c r="F3809" s="3"/>
      <c r="H3809" s="12"/>
    </row>
    <row r="3810" spans="6:8" x14ac:dyDescent="0.45">
      <c r="F3810" s="3"/>
      <c r="H3810" s="12"/>
    </row>
    <row r="3811" spans="6:8" x14ac:dyDescent="0.45">
      <c r="F3811" s="3"/>
      <c r="H3811" s="12"/>
    </row>
    <row r="3812" spans="6:8" x14ac:dyDescent="0.45">
      <c r="F3812" s="3"/>
      <c r="H3812" s="12"/>
    </row>
    <row r="3813" spans="6:8" x14ac:dyDescent="0.45">
      <c r="F3813" s="3"/>
      <c r="H3813" s="12"/>
    </row>
    <row r="3814" spans="6:8" x14ac:dyDescent="0.45">
      <c r="F3814" s="3"/>
      <c r="H3814" s="12"/>
    </row>
    <row r="3815" spans="6:8" x14ac:dyDescent="0.45">
      <c r="F3815" s="3"/>
      <c r="H3815" s="12"/>
    </row>
    <row r="3816" spans="6:8" x14ac:dyDescent="0.45">
      <c r="F3816" s="3"/>
      <c r="H3816" s="12"/>
    </row>
    <row r="3817" spans="6:8" x14ac:dyDescent="0.45">
      <c r="F3817" s="6"/>
      <c r="H3817" s="12"/>
    </row>
    <row r="3818" spans="6:8" x14ac:dyDescent="0.45">
      <c r="F3818" s="6"/>
      <c r="H3818" s="12"/>
    </row>
    <row r="3819" spans="6:8" x14ac:dyDescent="0.45">
      <c r="F3819" s="3"/>
      <c r="H3819" s="12"/>
    </row>
    <row r="3820" spans="6:8" x14ac:dyDescent="0.45">
      <c r="F3820" s="3"/>
      <c r="H3820" s="12"/>
    </row>
    <row r="3821" spans="6:8" x14ac:dyDescent="0.45">
      <c r="F3821" s="3"/>
      <c r="H3821" s="12"/>
    </row>
    <row r="3822" spans="6:8" x14ac:dyDescent="0.45">
      <c r="F3822" s="3"/>
      <c r="H3822" s="12"/>
    </row>
    <row r="3823" spans="6:8" x14ac:dyDescent="0.45">
      <c r="F3823" s="3"/>
      <c r="H3823" s="12"/>
    </row>
    <row r="3824" spans="6:8" x14ac:dyDescent="0.45">
      <c r="F3824" s="3"/>
      <c r="H3824" s="12"/>
    </row>
    <row r="3825" spans="6:8" x14ac:dyDescent="0.45">
      <c r="F3825" s="3"/>
      <c r="H3825" s="12"/>
    </row>
    <row r="3826" spans="6:8" x14ac:dyDescent="0.45">
      <c r="F3826" s="3"/>
      <c r="H3826" s="12"/>
    </row>
    <row r="3827" spans="6:8" x14ac:dyDescent="0.45">
      <c r="F3827" s="3"/>
      <c r="H3827" s="12"/>
    </row>
    <row r="3828" spans="6:8" x14ac:dyDescent="0.45">
      <c r="F3828" s="3"/>
      <c r="H3828" s="12"/>
    </row>
    <row r="3829" spans="6:8" x14ac:dyDescent="0.45">
      <c r="F3829" s="6"/>
      <c r="H3829" s="12"/>
    </row>
    <row r="3830" spans="6:8" x14ac:dyDescent="0.45">
      <c r="F3830" s="6"/>
      <c r="H3830" s="12"/>
    </row>
    <row r="3831" spans="6:8" x14ac:dyDescent="0.45">
      <c r="F3831" s="3"/>
      <c r="H3831" s="12"/>
    </row>
    <row r="3832" spans="6:8" x14ac:dyDescent="0.45">
      <c r="F3832" s="3"/>
      <c r="H3832" s="12"/>
    </row>
    <row r="3833" spans="6:8" x14ac:dyDescent="0.45">
      <c r="F3833" s="3"/>
      <c r="H3833" s="12"/>
    </row>
    <row r="3834" spans="6:8" x14ac:dyDescent="0.45">
      <c r="F3834" s="3"/>
      <c r="H3834" s="12"/>
    </row>
    <row r="3835" spans="6:8" x14ac:dyDescent="0.45">
      <c r="F3835" s="3"/>
      <c r="H3835" s="12"/>
    </row>
    <row r="3836" spans="6:8" x14ac:dyDescent="0.45">
      <c r="F3836" s="3"/>
      <c r="H3836" s="12"/>
    </row>
    <row r="3837" spans="6:8" x14ac:dyDescent="0.45">
      <c r="F3837" s="3"/>
      <c r="H3837" s="12"/>
    </row>
    <row r="3838" spans="6:8" x14ac:dyDescent="0.45">
      <c r="F3838" s="3"/>
      <c r="H3838" s="12"/>
    </row>
    <row r="3839" spans="6:8" x14ac:dyDescent="0.45">
      <c r="F3839" s="3"/>
      <c r="H3839" s="12"/>
    </row>
    <row r="3840" spans="6:8" x14ac:dyDescent="0.45">
      <c r="F3840" s="3"/>
      <c r="H3840" s="12"/>
    </row>
    <row r="3841" spans="6:8" x14ac:dyDescent="0.45">
      <c r="F3841" s="3"/>
      <c r="H3841" s="12"/>
    </row>
    <row r="3842" spans="6:8" x14ac:dyDescent="0.45">
      <c r="F3842" s="3"/>
      <c r="H3842" s="12"/>
    </row>
    <row r="3843" spans="6:8" x14ac:dyDescent="0.45">
      <c r="F3843" s="3"/>
      <c r="H3843" s="12"/>
    </row>
    <row r="3844" spans="6:8" x14ac:dyDescent="0.45">
      <c r="F3844" s="3"/>
      <c r="H3844" s="12"/>
    </row>
    <row r="3845" spans="6:8" x14ac:dyDescent="0.45">
      <c r="F3845" s="3"/>
      <c r="H3845" s="12"/>
    </row>
    <row r="3846" spans="6:8" x14ac:dyDescent="0.45">
      <c r="F3846" s="3"/>
      <c r="H3846" s="12"/>
    </row>
    <row r="3847" spans="6:8" x14ac:dyDescent="0.45">
      <c r="F3847" s="3"/>
      <c r="H3847" s="12"/>
    </row>
    <row r="3848" spans="6:8" x14ac:dyDescent="0.45">
      <c r="F3848" s="3"/>
      <c r="H3848" s="12"/>
    </row>
    <row r="3849" spans="6:8" x14ac:dyDescent="0.45">
      <c r="F3849" s="6"/>
      <c r="H3849" s="12"/>
    </row>
    <row r="3850" spans="6:8" x14ac:dyDescent="0.45">
      <c r="F3850" s="6"/>
      <c r="H3850" s="12"/>
    </row>
    <row r="3851" spans="6:8" x14ac:dyDescent="0.45">
      <c r="F3851" s="3"/>
      <c r="H3851" s="12"/>
    </row>
    <row r="3852" spans="6:8" x14ac:dyDescent="0.45">
      <c r="F3852" s="3"/>
      <c r="H3852" s="12"/>
    </row>
    <row r="3853" spans="6:8" x14ac:dyDescent="0.45">
      <c r="F3853" s="3"/>
      <c r="H3853" s="12"/>
    </row>
    <row r="3854" spans="6:8" x14ac:dyDescent="0.45">
      <c r="F3854" s="3"/>
      <c r="H3854" s="12"/>
    </row>
    <row r="3855" spans="6:8" x14ac:dyDescent="0.45">
      <c r="F3855" s="3"/>
      <c r="H3855" s="12"/>
    </row>
    <row r="3856" spans="6:8" x14ac:dyDescent="0.45">
      <c r="F3856" s="3"/>
      <c r="H3856" s="12"/>
    </row>
    <row r="3857" spans="6:8" x14ac:dyDescent="0.45">
      <c r="F3857" s="3"/>
      <c r="H3857" s="12"/>
    </row>
    <row r="3858" spans="6:8" x14ac:dyDescent="0.45">
      <c r="F3858" s="3"/>
      <c r="H3858" s="12"/>
    </row>
    <row r="3859" spans="6:8" x14ac:dyDescent="0.45">
      <c r="F3859" s="3"/>
      <c r="H3859" s="12"/>
    </row>
    <row r="3860" spans="6:8" x14ac:dyDescent="0.45">
      <c r="F3860" s="3"/>
      <c r="H3860" s="12"/>
    </row>
    <row r="3861" spans="6:8" x14ac:dyDescent="0.45">
      <c r="F3861" s="3"/>
      <c r="H3861" s="12"/>
    </row>
    <row r="3862" spans="6:8" x14ac:dyDescent="0.45">
      <c r="F3862" s="3"/>
      <c r="H3862" s="12"/>
    </row>
    <row r="3863" spans="6:8" x14ac:dyDescent="0.45">
      <c r="F3863" s="3"/>
      <c r="H3863" s="12"/>
    </row>
    <row r="3864" spans="6:8" x14ac:dyDescent="0.45">
      <c r="F3864" s="3"/>
      <c r="H3864" s="12"/>
    </row>
    <row r="3865" spans="6:8" x14ac:dyDescent="0.45">
      <c r="F3865" s="3"/>
      <c r="H3865" s="12"/>
    </row>
    <row r="3866" spans="6:8" x14ac:dyDescent="0.45">
      <c r="F3866" s="3"/>
      <c r="H3866" s="12"/>
    </row>
    <row r="3867" spans="6:8" x14ac:dyDescent="0.45">
      <c r="F3867" s="3"/>
      <c r="H3867" s="12"/>
    </row>
    <row r="3868" spans="6:8" x14ac:dyDescent="0.45">
      <c r="F3868" s="6"/>
      <c r="H3868" s="12"/>
    </row>
    <row r="3869" spans="6:8" x14ac:dyDescent="0.45">
      <c r="F3869" s="6"/>
      <c r="H3869" s="12"/>
    </row>
    <row r="3870" spans="6:8" x14ac:dyDescent="0.45">
      <c r="F3870" s="3"/>
      <c r="H3870" s="12"/>
    </row>
    <row r="3871" spans="6:8" x14ac:dyDescent="0.45">
      <c r="F3871" s="3"/>
      <c r="H3871" s="12"/>
    </row>
    <row r="3872" spans="6:8" x14ac:dyDescent="0.45">
      <c r="F3872" s="3"/>
      <c r="H3872" s="12"/>
    </row>
    <row r="3873" spans="6:8" x14ac:dyDescent="0.45">
      <c r="F3873" s="3"/>
      <c r="H3873" s="12"/>
    </row>
    <row r="3874" spans="6:8" x14ac:dyDescent="0.45">
      <c r="F3874" s="3"/>
      <c r="H3874" s="12"/>
    </row>
    <row r="3875" spans="6:8" x14ac:dyDescent="0.45">
      <c r="F3875" s="3"/>
      <c r="H3875" s="12"/>
    </row>
    <row r="3876" spans="6:8" x14ac:dyDescent="0.45">
      <c r="F3876" s="3"/>
      <c r="H3876" s="12"/>
    </row>
    <row r="3877" spans="6:8" x14ac:dyDescent="0.45">
      <c r="F3877" s="3"/>
      <c r="H3877" s="12"/>
    </row>
    <row r="3878" spans="6:8" x14ac:dyDescent="0.45">
      <c r="F3878" s="3"/>
      <c r="H3878" s="12"/>
    </row>
    <row r="3879" spans="6:8" x14ac:dyDescent="0.45">
      <c r="F3879" s="3"/>
      <c r="H3879" s="12"/>
    </row>
    <row r="3880" spans="6:8" x14ac:dyDescent="0.45">
      <c r="F3880" s="3"/>
      <c r="H3880" s="12"/>
    </row>
    <row r="3881" spans="6:8" x14ac:dyDescent="0.45">
      <c r="F3881" s="3"/>
      <c r="H3881" s="12"/>
    </row>
    <row r="3882" spans="6:8" x14ac:dyDescent="0.45">
      <c r="F3882" s="3"/>
      <c r="H3882" s="12"/>
    </row>
    <row r="3883" spans="6:8" x14ac:dyDescent="0.45">
      <c r="F3883" s="3"/>
      <c r="H3883" s="12"/>
    </row>
    <row r="3884" spans="6:8" x14ac:dyDescent="0.45">
      <c r="F3884" s="3"/>
      <c r="H3884" s="12"/>
    </row>
    <row r="3885" spans="6:8" x14ac:dyDescent="0.45">
      <c r="F3885" s="3"/>
      <c r="H3885" s="12"/>
    </row>
    <row r="3886" spans="6:8" x14ac:dyDescent="0.45">
      <c r="F3886" s="3"/>
      <c r="H3886" s="12"/>
    </row>
    <row r="3887" spans="6:8" x14ac:dyDescent="0.45">
      <c r="F3887" s="3"/>
      <c r="H3887" s="12"/>
    </row>
    <row r="3888" spans="6:8" x14ac:dyDescent="0.45">
      <c r="F3888" s="6"/>
      <c r="H3888" s="12"/>
    </row>
    <row r="3889" spans="6:8" x14ac:dyDescent="0.45">
      <c r="F3889" s="6"/>
      <c r="H3889" s="12"/>
    </row>
    <row r="3890" spans="6:8" x14ac:dyDescent="0.45">
      <c r="F3890" s="3"/>
      <c r="H3890" s="12"/>
    </row>
    <row r="3891" spans="6:8" x14ac:dyDescent="0.45">
      <c r="F3891" s="3"/>
      <c r="H3891" s="12"/>
    </row>
    <row r="3892" spans="6:8" x14ac:dyDescent="0.45">
      <c r="F3892" s="3"/>
      <c r="H3892" s="12"/>
    </row>
    <row r="3893" spans="6:8" x14ac:dyDescent="0.45">
      <c r="F3893" s="3"/>
      <c r="H3893" s="12"/>
    </row>
    <row r="3894" spans="6:8" x14ac:dyDescent="0.45">
      <c r="F3894" s="3"/>
      <c r="H3894" s="12"/>
    </row>
    <row r="3895" spans="6:8" x14ac:dyDescent="0.45">
      <c r="F3895" s="3"/>
      <c r="H3895" s="12"/>
    </row>
    <row r="3896" spans="6:8" x14ac:dyDescent="0.45">
      <c r="F3896" s="3"/>
      <c r="H3896" s="12"/>
    </row>
    <row r="3897" spans="6:8" x14ac:dyDescent="0.45">
      <c r="F3897" s="3"/>
      <c r="H3897" s="12"/>
    </row>
    <row r="3898" spans="6:8" x14ac:dyDescent="0.45">
      <c r="F3898" s="3"/>
      <c r="H3898" s="12"/>
    </row>
    <row r="3899" spans="6:8" x14ac:dyDescent="0.45">
      <c r="F3899" s="3"/>
      <c r="H3899" s="12"/>
    </row>
    <row r="3900" spans="6:8" x14ac:dyDescent="0.45">
      <c r="F3900" s="3"/>
      <c r="H3900" s="12"/>
    </row>
    <row r="3901" spans="6:8" x14ac:dyDescent="0.45">
      <c r="F3901" s="3"/>
      <c r="H3901" s="12"/>
    </row>
    <row r="3902" spans="6:8" x14ac:dyDescent="0.45">
      <c r="F3902" s="3"/>
      <c r="H3902" s="12"/>
    </row>
    <row r="3903" spans="6:8" x14ac:dyDescent="0.45">
      <c r="F3903" s="3"/>
      <c r="H3903" s="12"/>
    </row>
    <row r="3904" spans="6:8" x14ac:dyDescent="0.45">
      <c r="F3904" s="3"/>
      <c r="H3904" s="12"/>
    </row>
    <row r="3905" spans="6:8" x14ac:dyDescent="0.45">
      <c r="F3905" s="3"/>
      <c r="H3905" s="12"/>
    </row>
    <row r="3906" spans="6:8" x14ac:dyDescent="0.45">
      <c r="F3906" s="3"/>
      <c r="H3906" s="12"/>
    </row>
    <row r="3907" spans="6:8" x14ac:dyDescent="0.45">
      <c r="F3907" s="6"/>
      <c r="H3907" s="12"/>
    </row>
    <row r="3908" spans="6:8" x14ac:dyDescent="0.45">
      <c r="F3908" s="6"/>
      <c r="H3908" s="12"/>
    </row>
    <row r="3909" spans="6:8" x14ac:dyDescent="0.45">
      <c r="F3909" s="3"/>
      <c r="H3909" s="12"/>
    </row>
    <row r="3910" spans="6:8" x14ac:dyDescent="0.45">
      <c r="F3910" s="3"/>
      <c r="H3910" s="12"/>
    </row>
    <row r="3911" spans="6:8" x14ac:dyDescent="0.45">
      <c r="F3911" s="3"/>
      <c r="H3911" s="12"/>
    </row>
    <row r="3912" spans="6:8" x14ac:dyDescent="0.45">
      <c r="F3912" s="3"/>
      <c r="H3912" s="12"/>
    </row>
    <row r="3913" spans="6:8" x14ac:dyDescent="0.45">
      <c r="F3913" s="3"/>
      <c r="H3913" s="12"/>
    </row>
    <row r="3914" spans="6:8" x14ac:dyDescent="0.45">
      <c r="F3914" s="3"/>
      <c r="H3914" s="12"/>
    </row>
    <row r="3915" spans="6:8" x14ac:dyDescent="0.45">
      <c r="F3915" s="3"/>
      <c r="H3915" s="12"/>
    </row>
    <row r="3916" spans="6:8" x14ac:dyDescent="0.45">
      <c r="F3916" s="3"/>
      <c r="H3916" s="12"/>
    </row>
    <row r="3917" spans="6:8" x14ac:dyDescent="0.45">
      <c r="F3917" s="3"/>
      <c r="H3917" s="12"/>
    </row>
    <row r="3918" spans="6:8" x14ac:dyDescent="0.45">
      <c r="F3918" s="3"/>
      <c r="H3918" s="12"/>
    </row>
    <row r="3919" spans="6:8" x14ac:dyDescent="0.45">
      <c r="F3919" s="6"/>
      <c r="H3919" s="12"/>
    </row>
    <row r="3920" spans="6:8" x14ac:dyDescent="0.45">
      <c r="F3920" s="6"/>
      <c r="H3920" s="12"/>
    </row>
    <row r="3921" spans="6:8" x14ac:dyDescent="0.45">
      <c r="F3921" s="3"/>
      <c r="H3921" s="12"/>
    </row>
    <row r="3922" spans="6:8" x14ac:dyDescent="0.45">
      <c r="F3922" s="3"/>
      <c r="H3922" s="12"/>
    </row>
    <row r="3923" spans="6:8" x14ac:dyDescent="0.45">
      <c r="F3923" s="3"/>
      <c r="H3923" s="12"/>
    </row>
    <row r="3924" spans="6:8" x14ac:dyDescent="0.45">
      <c r="F3924" s="3"/>
      <c r="H3924" s="12"/>
    </row>
    <row r="3925" spans="6:8" x14ac:dyDescent="0.45">
      <c r="F3925" s="3"/>
      <c r="H3925" s="12"/>
    </row>
    <row r="3926" spans="6:8" x14ac:dyDescent="0.45">
      <c r="F3926" s="3"/>
      <c r="H3926" s="12"/>
    </row>
    <row r="3927" spans="6:8" x14ac:dyDescent="0.45">
      <c r="F3927" s="3"/>
      <c r="H3927" s="12"/>
    </row>
    <row r="3928" spans="6:8" x14ac:dyDescent="0.45">
      <c r="F3928" s="3"/>
      <c r="H3928" s="12"/>
    </row>
    <row r="3929" spans="6:8" x14ac:dyDescent="0.45">
      <c r="F3929" s="3"/>
      <c r="H3929" s="12"/>
    </row>
    <row r="3930" spans="6:8" x14ac:dyDescent="0.45">
      <c r="F3930" s="3"/>
      <c r="H3930" s="12"/>
    </row>
    <row r="3931" spans="6:8" x14ac:dyDescent="0.45">
      <c r="F3931" s="3"/>
      <c r="H3931" s="12"/>
    </row>
    <row r="3932" spans="6:8" x14ac:dyDescent="0.45">
      <c r="F3932" s="3"/>
      <c r="H3932" s="12"/>
    </row>
    <row r="3933" spans="6:8" x14ac:dyDescent="0.45">
      <c r="F3933" s="3"/>
      <c r="H3933" s="12"/>
    </row>
    <row r="3934" spans="6:8" x14ac:dyDescent="0.45">
      <c r="F3934" s="3"/>
      <c r="H3934" s="12"/>
    </row>
    <row r="3935" spans="6:8" x14ac:dyDescent="0.45">
      <c r="F3935" s="3"/>
      <c r="H3935" s="12"/>
    </row>
    <row r="3936" spans="6:8" x14ac:dyDescent="0.45">
      <c r="F3936" s="3"/>
      <c r="H3936" s="12"/>
    </row>
    <row r="3937" spans="6:8" x14ac:dyDescent="0.45">
      <c r="F3937" s="3"/>
      <c r="H3937" s="12"/>
    </row>
    <row r="3938" spans="6:8" x14ac:dyDescent="0.45">
      <c r="F3938" s="3"/>
      <c r="H3938" s="12"/>
    </row>
    <row r="3939" spans="6:8" x14ac:dyDescent="0.45">
      <c r="F3939" s="6"/>
      <c r="H3939" s="12"/>
    </row>
    <row r="3940" spans="6:8" x14ac:dyDescent="0.45">
      <c r="F3940" s="6"/>
      <c r="H3940" s="12"/>
    </row>
    <row r="3941" spans="6:8" x14ac:dyDescent="0.45">
      <c r="F3941" s="3"/>
      <c r="H3941" s="12"/>
    </row>
    <row r="3942" spans="6:8" x14ac:dyDescent="0.45">
      <c r="F3942" s="3"/>
      <c r="H3942" s="12"/>
    </row>
    <row r="3943" spans="6:8" x14ac:dyDescent="0.45">
      <c r="F3943" s="3"/>
      <c r="H3943" s="12"/>
    </row>
    <row r="3944" spans="6:8" x14ac:dyDescent="0.45">
      <c r="F3944" s="3"/>
      <c r="H3944" s="12"/>
    </row>
    <row r="3945" spans="6:8" x14ac:dyDescent="0.45">
      <c r="F3945" s="3"/>
      <c r="H3945" s="12"/>
    </row>
    <row r="3946" spans="6:8" x14ac:dyDescent="0.45">
      <c r="F3946" s="3"/>
      <c r="H3946" s="12"/>
    </row>
    <row r="3947" spans="6:8" x14ac:dyDescent="0.45">
      <c r="F3947" s="3"/>
      <c r="H3947" s="12"/>
    </row>
    <row r="3948" spans="6:8" x14ac:dyDescent="0.45">
      <c r="F3948" s="3"/>
      <c r="H3948" s="12"/>
    </row>
    <row r="3949" spans="6:8" x14ac:dyDescent="0.45">
      <c r="F3949" s="3"/>
      <c r="H3949" s="12"/>
    </row>
    <row r="3950" spans="6:8" x14ac:dyDescent="0.45">
      <c r="F3950" s="3"/>
      <c r="H3950" s="12"/>
    </row>
    <row r="3951" spans="6:8" x14ac:dyDescent="0.45">
      <c r="F3951" s="3"/>
      <c r="H3951" s="12"/>
    </row>
    <row r="3952" spans="6:8" x14ac:dyDescent="0.45">
      <c r="F3952" s="3"/>
      <c r="H3952" s="12"/>
    </row>
    <row r="3953" spans="6:8" x14ac:dyDescent="0.45">
      <c r="F3953" s="3"/>
      <c r="H3953" s="12"/>
    </row>
    <row r="3954" spans="6:8" x14ac:dyDescent="0.45">
      <c r="F3954" s="3"/>
      <c r="H3954" s="12"/>
    </row>
    <row r="3955" spans="6:8" x14ac:dyDescent="0.45">
      <c r="F3955" s="3"/>
      <c r="H3955" s="12"/>
    </row>
    <row r="3956" spans="6:8" x14ac:dyDescent="0.45">
      <c r="F3956" s="3"/>
      <c r="H3956" s="12"/>
    </row>
    <row r="3957" spans="6:8" x14ac:dyDescent="0.45">
      <c r="F3957" s="3"/>
      <c r="H3957" s="12"/>
    </row>
    <row r="3958" spans="6:8" x14ac:dyDescent="0.45">
      <c r="F3958" s="6"/>
      <c r="H3958" s="12"/>
    </row>
    <row r="3959" spans="6:8" x14ac:dyDescent="0.45">
      <c r="F3959" s="6"/>
      <c r="H3959" s="12"/>
    </row>
    <row r="3960" spans="6:8" x14ac:dyDescent="0.45">
      <c r="F3960" s="3"/>
      <c r="H3960" s="12"/>
    </row>
    <row r="3961" spans="6:8" x14ac:dyDescent="0.45">
      <c r="F3961" s="3"/>
      <c r="H3961" s="12"/>
    </row>
    <row r="3962" spans="6:8" x14ac:dyDescent="0.45">
      <c r="F3962" s="3"/>
      <c r="H3962" s="12"/>
    </row>
    <row r="3963" spans="6:8" x14ac:dyDescent="0.45">
      <c r="F3963" s="3"/>
      <c r="H3963" s="12"/>
    </row>
    <row r="3964" spans="6:8" x14ac:dyDescent="0.45">
      <c r="F3964" s="3"/>
      <c r="H3964" s="12"/>
    </row>
    <row r="3965" spans="6:8" x14ac:dyDescent="0.45">
      <c r="F3965" s="3"/>
      <c r="H3965" s="12"/>
    </row>
    <row r="3966" spans="6:8" x14ac:dyDescent="0.45">
      <c r="F3966" s="3"/>
      <c r="H3966" s="12"/>
    </row>
    <row r="3967" spans="6:8" x14ac:dyDescent="0.45">
      <c r="F3967" s="3"/>
      <c r="H3967" s="12"/>
    </row>
    <row r="3968" spans="6:8" x14ac:dyDescent="0.45">
      <c r="F3968" s="3"/>
      <c r="H3968" s="12"/>
    </row>
    <row r="3969" spans="6:8" x14ac:dyDescent="0.45">
      <c r="F3969" s="3"/>
      <c r="H3969" s="12"/>
    </row>
    <row r="3970" spans="6:8" x14ac:dyDescent="0.45">
      <c r="F3970" s="3"/>
      <c r="H3970" s="12"/>
    </row>
    <row r="3971" spans="6:8" x14ac:dyDescent="0.45">
      <c r="F3971" s="3"/>
      <c r="H3971" s="12"/>
    </row>
    <row r="3972" spans="6:8" x14ac:dyDescent="0.45">
      <c r="F3972" s="3"/>
      <c r="H3972" s="12"/>
    </row>
    <row r="3973" spans="6:8" x14ac:dyDescent="0.45">
      <c r="F3973" s="3"/>
      <c r="H3973" s="12"/>
    </row>
    <row r="3974" spans="6:8" x14ac:dyDescent="0.45">
      <c r="F3974" s="3"/>
      <c r="H3974" s="12"/>
    </row>
    <row r="3975" spans="6:8" x14ac:dyDescent="0.45">
      <c r="F3975" s="3"/>
      <c r="H3975" s="12"/>
    </row>
    <row r="3976" spans="6:8" x14ac:dyDescent="0.45">
      <c r="F3976" s="3"/>
      <c r="H3976" s="12"/>
    </row>
    <row r="3977" spans="6:8" x14ac:dyDescent="0.45">
      <c r="F3977" s="3"/>
      <c r="H3977" s="12"/>
    </row>
    <row r="3978" spans="6:8" x14ac:dyDescent="0.45">
      <c r="F3978" s="6"/>
      <c r="H3978" s="12"/>
    </row>
    <row r="3979" spans="6:8" x14ac:dyDescent="0.45">
      <c r="F3979" s="6"/>
      <c r="H3979" s="12"/>
    </row>
    <row r="3980" spans="6:8" x14ac:dyDescent="0.45">
      <c r="F3980" s="3"/>
      <c r="H3980" s="12"/>
    </row>
    <row r="3981" spans="6:8" x14ac:dyDescent="0.45">
      <c r="F3981" s="3"/>
      <c r="H3981" s="12"/>
    </row>
    <row r="3982" spans="6:8" x14ac:dyDescent="0.45">
      <c r="F3982" s="3"/>
      <c r="H3982" s="12"/>
    </row>
    <row r="3983" spans="6:8" x14ac:dyDescent="0.45">
      <c r="F3983" s="3"/>
      <c r="H3983" s="12"/>
    </row>
    <row r="3984" spans="6:8" x14ac:dyDescent="0.45">
      <c r="F3984" s="3"/>
      <c r="H3984" s="12"/>
    </row>
    <row r="3985" spans="6:8" x14ac:dyDescent="0.45">
      <c r="F3985" s="3"/>
      <c r="H3985" s="12"/>
    </row>
    <row r="3986" spans="6:8" x14ac:dyDescent="0.45">
      <c r="F3986" s="3"/>
      <c r="H3986" s="12"/>
    </row>
    <row r="3987" spans="6:8" x14ac:dyDescent="0.45">
      <c r="F3987" s="3"/>
      <c r="H3987" s="12"/>
    </row>
    <row r="3988" spans="6:8" x14ac:dyDescent="0.45">
      <c r="F3988" s="3"/>
      <c r="H3988" s="12"/>
    </row>
    <row r="3989" spans="6:8" x14ac:dyDescent="0.45">
      <c r="F3989" s="3"/>
      <c r="H3989" s="12"/>
    </row>
    <row r="3990" spans="6:8" x14ac:dyDescent="0.45">
      <c r="F3990" s="3"/>
      <c r="H3990" s="12"/>
    </row>
    <row r="3991" spans="6:8" x14ac:dyDescent="0.45">
      <c r="F3991" s="3"/>
      <c r="H3991" s="12"/>
    </row>
    <row r="3992" spans="6:8" x14ac:dyDescent="0.45">
      <c r="F3992" s="3"/>
      <c r="H3992" s="12"/>
    </row>
    <row r="3993" spans="6:8" x14ac:dyDescent="0.45">
      <c r="F3993" s="3"/>
      <c r="H3993" s="12"/>
    </row>
    <row r="3994" spans="6:8" x14ac:dyDescent="0.45">
      <c r="F3994" s="3"/>
      <c r="H3994" s="12"/>
    </row>
    <row r="3995" spans="6:8" x14ac:dyDescent="0.45">
      <c r="F3995" s="3"/>
      <c r="H3995" s="12"/>
    </row>
    <row r="3996" spans="6:8" x14ac:dyDescent="0.45">
      <c r="F3996" s="3"/>
      <c r="H3996" s="12"/>
    </row>
    <row r="3997" spans="6:8" x14ac:dyDescent="0.45">
      <c r="F3997" s="6"/>
      <c r="H3997" s="12"/>
    </row>
    <row r="3998" spans="6:8" x14ac:dyDescent="0.45">
      <c r="F3998" s="6"/>
      <c r="H3998" s="12"/>
    </row>
    <row r="3999" spans="6:8" x14ac:dyDescent="0.45">
      <c r="F3999" s="3"/>
      <c r="H3999" s="12"/>
    </row>
    <row r="4000" spans="6:8" x14ac:dyDescent="0.45">
      <c r="F4000" s="3"/>
      <c r="H4000" s="12"/>
    </row>
    <row r="4001" spans="6:8" x14ac:dyDescent="0.45">
      <c r="F4001" s="3"/>
      <c r="H4001" s="12"/>
    </row>
    <row r="4002" spans="6:8" x14ac:dyDescent="0.45">
      <c r="F4002" s="3"/>
      <c r="H4002" s="12"/>
    </row>
    <row r="4003" spans="6:8" x14ac:dyDescent="0.45">
      <c r="F4003" s="3"/>
      <c r="H4003" s="12"/>
    </row>
    <row r="4004" spans="6:8" x14ac:dyDescent="0.45">
      <c r="F4004" s="3"/>
      <c r="H4004" s="12"/>
    </row>
    <row r="4005" spans="6:8" x14ac:dyDescent="0.45">
      <c r="F4005" s="3"/>
      <c r="H4005" s="12"/>
    </row>
    <row r="4006" spans="6:8" x14ac:dyDescent="0.45">
      <c r="F4006" s="3"/>
      <c r="H4006" s="12"/>
    </row>
    <row r="4007" spans="6:8" x14ac:dyDescent="0.45">
      <c r="F4007" s="3"/>
      <c r="H4007" s="12"/>
    </row>
    <row r="4008" spans="6:8" x14ac:dyDescent="0.45">
      <c r="F4008" s="3"/>
      <c r="H4008" s="12"/>
    </row>
    <row r="4009" spans="6:8" x14ac:dyDescent="0.45">
      <c r="F4009" s="6"/>
      <c r="H4009" s="12"/>
    </row>
    <row r="4010" spans="6:8" x14ac:dyDescent="0.45">
      <c r="F4010" s="6"/>
      <c r="H4010" s="12"/>
    </row>
    <row r="4011" spans="6:8" x14ac:dyDescent="0.45">
      <c r="F4011" s="3"/>
      <c r="H4011" s="12"/>
    </row>
    <row r="4012" spans="6:8" x14ac:dyDescent="0.45">
      <c r="F4012" s="3"/>
      <c r="H4012" s="12"/>
    </row>
    <row r="4013" spans="6:8" x14ac:dyDescent="0.45">
      <c r="F4013" s="3"/>
      <c r="H4013" s="12"/>
    </row>
    <row r="4014" spans="6:8" x14ac:dyDescent="0.45">
      <c r="F4014" s="3"/>
      <c r="H4014" s="12"/>
    </row>
    <row r="4015" spans="6:8" x14ac:dyDescent="0.45">
      <c r="F4015" s="3"/>
      <c r="H4015" s="12"/>
    </row>
    <row r="4016" spans="6:8" x14ac:dyDescent="0.45">
      <c r="F4016" s="3"/>
      <c r="H4016" s="12"/>
    </row>
    <row r="4017" spans="6:8" x14ac:dyDescent="0.45">
      <c r="F4017" s="3"/>
      <c r="H4017" s="12"/>
    </row>
    <row r="4018" spans="6:8" x14ac:dyDescent="0.45">
      <c r="F4018" s="3"/>
      <c r="H4018" s="12"/>
    </row>
    <row r="4019" spans="6:8" x14ac:dyDescent="0.45">
      <c r="F4019" s="3"/>
      <c r="H4019" s="12"/>
    </row>
    <row r="4020" spans="6:8" x14ac:dyDescent="0.45">
      <c r="F4020" s="3"/>
      <c r="H4020" s="12"/>
    </row>
    <row r="4021" spans="6:8" x14ac:dyDescent="0.45">
      <c r="F4021" s="3"/>
      <c r="H4021" s="12"/>
    </row>
    <row r="4022" spans="6:8" x14ac:dyDescent="0.45">
      <c r="F4022" s="3"/>
      <c r="H4022" s="12"/>
    </row>
    <row r="4023" spans="6:8" x14ac:dyDescent="0.45">
      <c r="F4023" s="3"/>
      <c r="H4023" s="12"/>
    </row>
    <row r="4024" spans="6:8" x14ac:dyDescent="0.45">
      <c r="F4024" s="3"/>
      <c r="H4024" s="12"/>
    </row>
    <row r="4025" spans="6:8" x14ac:dyDescent="0.45">
      <c r="F4025" s="3"/>
      <c r="H4025" s="12"/>
    </row>
    <row r="4026" spans="6:8" x14ac:dyDescent="0.45">
      <c r="F4026" s="3"/>
      <c r="H4026" s="12"/>
    </row>
    <row r="4027" spans="6:8" x14ac:dyDescent="0.45">
      <c r="F4027" s="3"/>
      <c r="H4027" s="12"/>
    </row>
    <row r="4028" spans="6:8" x14ac:dyDescent="0.45">
      <c r="F4028" s="3"/>
      <c r="H4028" s="12"/>
    </row>
    <row r="4029" spans="6:8" x14ac:dyDescent="0.45">
      <c r="F4029" s="6"/>
      <c r="H4029" s="12"/>
    </row>
    <row r="4030" spans="6:8" x14ac:dyDescent="0.45">
      <c r="F4030" s="6"/>
      <c r="H4030" s="12"/>
    </row>
    <row r="4031" spans="6:8" x14ac:dyDescent="0.45">
      <c r="F4031" s="3"/>
      <c r="H4031" s="12"/>
    </row>
    <row r="4032" spans="6:8" x14ac:dyDescent="0.45">
      <c r="F4032" s="3"/>
      <c r="H4032" s="12"/>
    </row>
    <row r="4033" spans="6:8" x14ac:dyDescent="0.45">
      <c r="F4033" s="3"/>
      <c r="H4033" s="12"/>
    </row>
    <row r="4034" spans="6:8" x14ac:dyDescent="0.45">
      <c r="F4034" s="3"/>
      <c r="H4034" s="12"/>
    </row>
    <row r="4035" spans="6:8" x14ac:dyDescent="0.45">
      <c r="F4035" s="3"/>
      <c r="H4035" s="12"/>
    </row>
    <row r="4036" spans="6:8" x14ac:dyDescent="0.45">
      <c r="F4036" s="3"/>
      <c r="H4036" s="12"/>
    </row>
    <row r="4037" spans="6:8" x14ac:dyDescent="0.45">
      <c r="F4037" s="3"/>
      <c r="H4037" s="12"/>
    </row>
    <row r="4038" spans="6:8" x14ac:dyDescent="0.45">
      <c r="F4038" s="3"/>
      <c r="H4038" s="12"/>
    </row>
    <row r="4039" spans="6:8" x14ac:dyDescent="0.45">
      <c r="F4039" s="3"/>
      <c r="H4039" s="12"/>
    </row>
    <row r="4040" spans="6:8" x14ac:dyDescent="0.45">
      <c r="F4040" s="3"/>
      <c r="H4040" s="12"/>
    </row>
    <row r="4041" spans="6:8" x14ac:dyDescent="0.45">
      <c r="F4041" s="3"/>
      <c r="H4041" s="12"/>
    </row>
    <row r="4042" spans="6:8" x14ac:dyDescent="0.45">
      <c r="F4042" s="3"/>
      <c r="H4042" s="12"/>
    </row>
    <row r="4043" spans="6:8" x14ac:dyDescent="0.45">
      <c r="F4043" s="3"/>
      <c r="H4043" s="12"/>
    </row>
    <row r="4044" spans="6:8" x14ac:dyDescent="0.45">
      <c r="F4044" s="3"/>
      <c r="H4044" s="12"/>
    </row>
    <row r="4045" spans="6:8" x14ac:dyDescent="0.45">
      <c r="F4045" s="3"/>
      <c r="H4045" s="12"/>
    </row>
    <row r="4046" spans="6:8" x14ac:dyDescent="0.45">
      <c r="F4046" s="3"/>
      <c r="H4046" s="12"/>
    </row>
    <row r="4047" spans="6:8" x14ac:dyDescent="0.45">
      <c r="F4047" s="3"/>
      <c r="H4047" s="12"/>
    </row>
    <row r="4048" spans="6:8" x14ac:dyDescent="0.45">
      <c r="F4048" s="6"/>
      <c r="H4048" s="12"/>
    </row>
    <row r="4049" spans="6:8" x14ac:dyDescent="0.45">
      <c r="F4049" s="6"/>
      <c r="H4049" s="12"/>
    </row>
    <row r="4050" spans="6:8" x14ac:dyDescent="0.45">
      <c r="F4050" s="3"/>
      <c r="H4050" s="12"/>
    </row>
    <row r="4051" spans="6:8" x14ac:dyDescent="0.45">
      <c r="F4051" s="3"/>
      <c r="H4051" s="12"/>
    </row>
    <row r="4052" spans="6:8" x14ac:dyDescent="0.45">
      <c r="F4052" s="3"/>
      <c r="H4052" s="12"/>
    </row>
    <row r="4053" spans="6:8" x14ac:dyDescent="0.45">
      <c r="F4053" s="3"/>
      <c r="H4053" s="12"/>
    </row>
    <row r="4054" spans="6:8" x14ac:dyDescent="0.45">
      <c r="F4054" s="3"/>
      <c r="H4054" s="12"/>
    </row>
    <row r="4055" spans="6:8" x14ac:dyDescent="0.45">
      <c r="F4055" s="3"/>
      <c r="H4055" s="12"/>
    </row>
    <row r="4056" spans="6:8" x14ac:dyDescent="0.45">
      <c r="F4056" s="3"/>
      <c r="H4056" s="12"/>
    </row>
    <row r="4057" spans="6:8" x14ac:dyDescent="0.45">
      <c r="F4057" s="3"/>
      <c r="H4057" s="12"/>
    </row>
    <row r="4058" spans="6:8" x14ac:dyDescent="0.45">
      <c r="F4058" s="3"/>
      <c r="H4058" s="12"/>
    </row>
    <row r="4059" spans="6:8" x14ac:dyDescent="0.45">
      <c r="F4059" s="3"/>
      <c r="H4059" s="12"/>
    </row>
    <row r="4060" spans="6:8" x14ac:dyDescent="0.45">
      <c r="F4060" s="3"/>
      <c r="H4060" s="12"/>
    </row>
    <row r="4061" spans="6:8" x14ac:dyDescent="0.45">
      <c r="F4061" s="3"/>
      <c r="H4061" s="12"/>
    </row>
    <row r="4062" spans="6:8" x14ac:dyDescent="0.45">
      <c r="F4062" s="3"/>
      <c r="H4062" s="12"/>
    </row>
    <row r="4063" spans="6:8" x14ac:dyDescent="0.45">
      <c r="F4063" s="3"/>
      <c r="H4063" s="12"/>
    </row>
    <row r="4064" spans="6:8" x14ac:dyDescent="0.45">
      <c r="F4064" s="3"/>
      <c r="H4064" s="12"/>
    </row>
    <row r="4065" spans="6:8" x14ac:dyDescent="0.45">
      <c r="F4065" s="3"/>
      <c r="H4065" s="12"/>
    </row>
    <row r="4066" spans="6:8" x14ac:dyDescent="0.45">
      <c r="F4066" s="3"/>
      <c r="H4066" s="12"/>
    </row>
    <row r="4067" spans="6:8" x14ac:dyDescent="0.45">
      <c r="F4067" s="3"/>
      <c r="H4067" s="12"/>
    </row>
    <row r="4068" spans="6:8" x14ac:dyDescent="0.45">
      <c r="F4068" s="6"/>
      <c r="H4068" s="12"/>
    </row>
    <row r="4069" spans="6:8" x14ac:dyDescent="0.45">
      <c r="F4069" s="6"/>
      <c r="H4069" s="12"/>
    </row>
    <row r="4070" spans="6:8" x14ac:dyDescent="0.45">
      <c r="F4070" s="3"/>
      <c r="H4070" s="12"/>
    </row>
    <row r="4071" spans="6:8" x14ac:dyDescent="0.45">
      <c r="F4071" s="3"/>
      <c r="H4071" s="12"/>
    </row>
    <row r="4072" spans="6:8" x14ac:dyDescent="0.45">
      <c r="F4072" s="3"/>
      <c r="H4072" s="12"/>
    </row>
    <row r="4073" spans="6:8" x14ac:dyDescent="0.45">
      <c r="F4073" s="3"/>
      <c r="H4073" s="12"/>
    </row>
    <row r="4074" spans="6:8" x14ac:dyDescent="0.45">
      <c r="F4074" s="3"/>
      <c r="H4074" s="12"/>
    </row>
    <row r="4075" spans="6:8" x14ac:dyDescent="0.45">
      <c r="F4075" s="3"/>
      <c r="H4075" s="12"/>
    </row>
    <row r="4076" spans="6:8" x14ac:dyDescent="0.45">
      <c r="F4076" s="3"/>
      <c r="H4076" s="12"/>
    </row>
    <row r="4077" spans="6:8" x14ac:dyDescent="0.45">
      <c r="F4077" s="3"/>
      <c r="H4077" s="12"/>
    </row>
    <row r="4078" spans="6:8" x14ac:dyDescent="0.45">
      <c r="F4078" s="3"/>
      <c r="H4078" s="12"/>
    </row>
    <row r="4079" spans="6:8" x14ac:dyDescent="0.45">
      <c r="F4079" s="3"/>
      <c r="H4079" s="12"/>
    </row>
    <row r="4080" spans="6:8" x14ac:dyDescent="0.45">
      <c r="F4080" s="3"/>
      <c r="H4080" s="12"/>
    </row>
    <row r="4081" spans="6:8" x14ac:dyDescent="0.45">
      <c r="F4081" s="3"/>
      <c r="H4081" s="12"/>
    </row>
    <row r="4082" spans="6:8" x14ac:dyDescent="0.45">
      <c r="F4082" s="3"/>
      <c r="H4082" s="12"/>
    </row>
    <row r="4083" spans="6:8" x14ac:dyDescent="0.45">
      <c r="F4083" s="3"/>
      <c r="H4083" s="12"/>
    </row>
    <row r="4084" spans="6:8" x14ac:dyDescent="0.45">
      <c r="F4084" s="3"/>
      <c r="H4084" s="12"/>
    </row>
    <row r="4085" spans="6:8" x14ac:dyDescent="0.45">
      <c r="F4085" s="3"/>
      <c r="H4085" s="12"/>
    </row>
    <row r="4086" spans="6:8" x14ac:dyDescent="0.45">
      <c r="F4086" s="3"/>
      <c r="H4086" s="12"/>
    </row>
    <row r="4087" spans="6:8" x14ac:dyDescent="0.45">
      <c r="F4087" s="6"/>
      <c r="H4087" s="12"/>
    </row>
    <row r="4088" spans="6:8" x14ac:dyDescent="0.45">
      <c r="F4088" s="6"/>
      <c r="H4088" s="12"/>
    </row>
    <row r="4089" spans="6:8" x14ac:dyDescent="0.45">
      <c r="F4089" s="3"/>
      <c r="H4089" s="12"/>
    </row>
    <row r="4090" spans="6:8" x14ac:dyDescent="0.45">
      <c r="F4090" s="3"/>
      <c r="H4090" s="12"/>
    </row>
    <row r="4091" spans="6:8" x14ac:dyDescent="0.45">
      <c r="F4091" s="3"/>
      <c r="H4091" s="12"/>
    </row>
    <row r="4092" spans="6:8" x14ac:dyDescent="0.45">
      <c r="F4092" s="3"/>
      <c r="H4092" s="12"/>
    </row>
    <row r="4093" spans="6:8" x14ac:dyDescent="0.45">
      <c r="F4093" s="3"/>
      <c r="H4093" s="12"/>
    </row>
    <row r="4094" spans="6:8" x14ac:dyDescent="0.45">
      <c r="F4094" s="3"/>
      <c r="H4094" s="12"/>
    </row>
    <row r="4095" spans="6:8" x14ac:dyDescent="0.45">
      <c r="F4095" s="3"/>
      <c r="H4095" s="12"/>
    </row>
    <row r="4096" spans="6:8" x14ac:dyDescent="0.45">
      <c r="F4096" s="3"/>
      <c r="H4096" s="12"/>
    </row>
    <row r="4097" spans="6:8" x14ac:dyDescent="0.45">
      <c r="F4097" s="3"/>
      <c r="H4097" s="12"/>
    </row>
    <row r="4098" spans="6:8" x14ac:dyDescent="0.45">
      <c r="F4098" s="3"/>
      <c r="H4098" s="12"/>
    </row>
    <row r="4099" spans="6:8" x14ac:dyDescent="0.45">
      <c r="F4099" s="6"/>
      <c r="H4099" s="12"/>
    </row>
    <row r="4100" spans="6:8" x14ac:dyDescent="0.45">
      <c r="F4100" s="6"/>
      <c r="H4100" s="12"/>
    </row>
    <row r="4101" spans="6:8" x14ac:dyDescent="0.45">
      <c r="F4101" s="3"/>
      <c r="H4101" s="12"/>
    </row>
    <row r="4102" spans="6:8" x14ac:dyDescent="0.45">
      <c r="F4102" s="3"/>
      <c r="H4102" s="12"/>
    </row>
    <row r="4103" spans="6:8" x14ac:dyDescent="0.45">
      <c r="F4103" s="3"/>
      <c r="H4103" s="12"/>
    </row>
    <row r="4104" spans="6:8" x14ac:dyDescent="0.45">
      <c r="F4104" s="3"/>
      <c r="H4104" s="12"/>
    </row>
    <row r="4105" spans="6:8" x14ac:dyDescent="0.45">
      <c r="F4105" s="3"/>
      <c r="H4105" s="12"/>
    </row>
    <row r="4106" spans="6:8" x14ac:dyDescent="0.45">
      <c r="F4106" s="3"/>
      <c r="H4106" s="12"/>
    </row>
    <row r="4107" spans="6:8" x14ac:dyDescent="0.45">
      <c r="F4107" s="3"/>
      <c r="H4107" s="12"/>
    </row>
    <row r="4108" spans="6:8" x14ac:dyDescent="0.45">
      <c r="F4108" s="3"/>
      <c r="H4108" s="12"/>
    </row>
    <row r="4109" spans="6:8" x14ac:dyDescent="0.45">
      <c r="F4109" s="3"/>
      <c r="H4109" s="12"/>
    </row>
    <row r="4110" spans="6:8" x14ac:dyDescent="0.45">
      <c r="F4110" s="3"/>
      <c r="H4110" s="12"/>
    </row>
    <row r="4111" spans="6:8" x14ac:dyDescent="0.45">
      <c r="F4111" s="3"/>
      <c r="H4111" s="12"/>
    </row>
    <row r="4112" spans="6:8" x14ac:dyDescent="0.45">
      <c r="F4112" s="3"/>
      <c r="H4112" s="12"/>
    </row>
    <row r="4113" spans="6:8" x14ac:dyDescent="0.45">
      <c r="F4113" s="3"/>
      <c r="H4113" s="12"/>
    </row>
    <row r="4114" spans="6:8" x14ac:dyDescent="0.45">
      <c r="F4114" s="3"/>
      <c r="H4114" s="12"/>
    </row>
    <row r="4115" spans="6:8" x14ac:dyDescent="0.45">
      <c r="F4115" s="3"/>
      <c r="H4115" s="12"/>
    </row>
    <row r="4116" spans="6:8" x14ac:dyDescent="0.45">
      <c r="F4116" s="3"/>
      <c r="H4116" s="12"/>
    </row>
    <row r="4117" spans="6:8" x14ac:dyDescent="0.45">
      <c r="F4117" s="3"/>
      <c r="H4117" s="12"/>
    </row>
    <row r="4118" spans="6:8" x14ac:dyDescent="0.45">
      <c r="F4118" s="3"/>
      <c r="H4118" s="12"/>
    </row>
    <row r="4119" spans="6:8" x14ac:dyDescent="0.45">
      <c r="F4119" s="6"/>
      <c r="H4119" s="12"/>
    </row>
    <row r="4120" spans="6:8" x14ac:dyDescent="0.45">
      <c r="F4120" s="6"/>
      <c r="H4120" s="12"/>
    </row>
    <row r="4121" spans="6:8" x14ac:dyDescent="0.45">
      <c r="F4121" s="3"/>
      <c r="H4121" s="12"/>
    </row>
    <row r="4122" spans="6:8" x14ac:dyDescent="0.45">
      <c r="F4122" s="3"/>
      <c r="H4122" s="12"/>
    </row>
    <row r="4123" spans="6:8" x14ac:dyDescent="0.45">
      <c r="F4123" s="3"/>
      <c r="H4123" s="12"/>
    </row>
    <row r="4124" spans="6:8" x14ac:dyDescent="0.45">
      <c r="F4124" s="3"/>
      <c r="H4124" s="12"/>
    </row>
    <row r="4125" spans="6:8" x14ac:dyDescent="0.45">
      <c r="F4125" s="3"/>
      <c r="H4125" s="12"/>
    </row>
    <row r="4126" spans="6:8" x14ac:dyDescent="0.45">
      <c r="F4126" s="3"/>
      <c r="H4126" s="12"/>
    </row>
    <row r="4127" spans="6:8" x14ac:dyDescent="0.45">
      <c r="F4127" s="3"/>
      <c r="H4127" s="12"/>
    </row>
    <row r="4128" spans="6:8" x14ac:dyDescent="0.45">
      <c r="F4128" s="3"/>
      <c r="H4128" s="12"/>
    </row>
    <row r="4129" spans="6:8" x14ac:dyDescent="0.45">
      <c r="F4129" s="3"/>
      <c r="H4129" s="12"/>
    </row>
    <row r="4130" spans="6:8" x14ac:dyDescent="0.45">
      <c r="F4130" s="3"/>
      <c r="H4130" s="12"/>
    </row>
    <row r="4131" spans="6:8" x14ac:dyDescent="0.45">
      <c r="F4131" s="3"/>
      <c r="H4131" s="12"/>
    </row>
    <row r="4132" spans="6:8" x14ac:dyDescent="0.45">
      <c r="F4132" s="3"/>
      <c r="H4132" s="12"/>
    </row>
    <row r="4133" spans="6:8" x14ac:dyDescent="0.45">
      <c r="F4133" s="3"/>
      <c r="H4133" s="12"/>
    </row>
    <row r="4134" spans="6:8" x14ac:dyDescent="0.45">
      <c r="F4134" s="3"/>
      <c r="H4134" s="12"/>
    </row>
    <row r="4135" spans="6:8" x14ac:dyDescent="0.45">
      <c r="F4135" s="3"/>
      <c r="H4135" s="12"/>
    </row>
    <row r="4136" spans="6:8" x14ac:dyDescent="0.45">
      <c r="F4136" s="3"/>
      <c r="H4136" s="12"/>
    </row>
    <row r="4137" spans="6:8" x14ac:dyDescent="0.45">
      <c r="F4137" s="3"/>
      <c r="H4137" s="12"/>
    </row>
    <row r="4138" spans="6:8" x14ac:dyDescent="0.45">
      <c r="F4138" s="6"/>
      <c r="H4138" s="12"/>
    </row>
    <row r="4139" spans="6:8" x14ac:dyDescent="0.45">
      <c r="F4139" s="6"/>
      <c r="H4139" s="12"/>
    </row>
    <row r="4140" spans="6:8" x14ac:dyDescent="0.45">
      <c r="F4140" s="3"/>
      <c r="H4140" s="12"/>
    </row>
    <row r="4141" spans="6:8" x14ac:dyDescent="0.45">
      <c r="F4141" s="3"/>
      <c r="H4141" s="12"/>
    </row>
    <row r="4142" spans="6:8" x14ac:dyDescent="0.45">
      <c r="F4142" s="3"/>
      <c r="H4142" s="12"/>
    </row>
    <row r="4143" spans="6:8" x14ac:dyDescent="0.45">
      <c r="F4143" s="3"/>
      <c r="H4143" s="12"/>
    </row>
    <row r="4144" spans="6:8" x14ac:dyDescent="0.45">
      <c r="F4144" s="3"/>
      <c r="H4144" s="12"/>
    </row>
    <row r="4145" spans="6:8" x14ac:dyDescent="0.45">
      <c r="F4145" s="3"/>
      <c r="H4145" s="12"/>
    </row>
    <row r="4146" spans="6:8" x14ac:dyDescent="0.45">
      <c r="F4146" s="3"/>
      <c r="H4146" s="12"/>
    </row>
    <row r="4147" spans="6:8" x14ac:dyDescent="0.45">
      <c r="F4147" s="3"/>
      <c r="H4147" s="12"/>
    </row>
    <row r="4148" spans="6:8" x14ac:dyDescent="0.45">
      <c r="F4148" s="3"/>
      <c r="H4148" s="12"/>
    </row>
    <row r="4149" spans="6:8" x14ac:dyDescent="0.45">
      <c r="F4149" s="3"/>
      <c r="H4149" s="12"/>
    </row>
    <row r="4150" spans="6:8" x14ac:dyDescent="0.45">
      <c r="F4150" s="3"/>
      <c r="H4150" s="12"/>
    </row>
    <row r="4151" spans="6:8" x14ac:dyDescent="0.45">
      <c r="F4151" s="3"/>
      <c r="H4151" s="12"/>
    </row>
    <row r="4152" spans="6:8" x14ac:dyDescent="0.45">
      <c r="F4152" s="3"/>
      <c r="H4152" s="12"/>
    </row>
    <row r="4153" spans="6:8" x14ac:dyDescent="0.45">
      <c r="F4153" s="3"/>
      <c r="H4153" s="12"/>
    </row>
    <row r="4154" spans="6:8" x14ac:dyDescent="0.45">
      <c r="F4154" s="3"/>
      <c r="H4154" s="12"/>
    </row>
    <row r="4155" spans="6:8" x14ac:dyDescent="0.45">
      <c r="F4155" s="3"/>
      <c r="H4155" s="12"/>
    </row>
    <row r="4156" spans="6:8" x14ac:dyDescent="0.45">
      <c r="F4156" s="3"/>
      <c r="H4156" s="12"/>
    </row>
    <row r="4157" spans="6:8" x14ac:dyDescent="0.45">
      <c r="F4157" s="3"/>
      <c r="H4157" s="12"/>
    </row>
    <row r="4158" spans="6:8" x14ac:dyDescent="0.45">
      <c r="F4158" s="6"/>
      <c r="H4158" s="12"/>
    </row>
    <row r="4159" spans="6:8" x14ac:dyDescent="0.45">
      <c r="F4159" s="6"/>
      <c r="H4159" s="12"/>
    </row>
    <row r="4160" spans="6:8" x14ac:dyDescent="0.45">
      <c r="F4160" s="3"/>
      <c r="H4160" s="12"/>
    </row>
    <row r="4161" spans="6:8" x14ac:dyDescent="0.45">
      <c r="F4161" s="3"/>
      <c r="H4161" s="12"/>
    </row>
    <row r="4162" spans="6:8" x14ac:dyDescent="0.45">
      <c r="F4162" s="3"/>
      <c r="H4162" s="12"/>
    </row>
    <row r="4163" spans="6:8" x14ac:dyDescent="0.45">
      <c r="F4163" s="3"/>
      <c r="H4163" s="12"/>
    </row>
    <row r="4164" spans="6:8" x14ac:dyDescent="0.45">
      <c r="F4164" s="3"/>
      <c r="H4164" s="12"/>
    </row>
    <row r="4165" spans="6:8" x14ac:dyDescent="0.45">
      <c r="F4165" s="3"/>
      <c r="H4165" s="12"/>
    </row>
    <row r="4166" spans="6:8" x14ac:dyDescent="0.45">
      <c r="F4166" s="3"/>
      <c r="H4166" s="12"/>
    </row>
    <row r="4167" spans="6:8" x14ac:dyDescent="0.45">
      <c r="F4167" s="3"/>
      <c r="H4167" s="12"/>
    </row>
    <row r="4168" spans="6:8" x14ac:dyDescent="0.45">
      <c r="F4168" s="3"/>
      <c r="H4168" s="12"/>
    </row>
    <row r="4169" spans="6:8" x14ac:dyDescent="0.45">
      <c r="F4169" s="3"/>
      <c r="H4169" s="12"/>
    </row>
    <row r="4170" spans="6:8" x14ac:dyDescent="0.45">
      <c r="F4170" s="3"/>
      <c r="H4170" s="12"/>
    </row>
    <row r="4171" spans="6:8" x14ac:dyDescent="0.45">
      <c r="F4171" s="3"/>
      <c r="H4171" s="12"/>
    </row>
    <row r="4172" spans="6:8" x14ac:dyDescent="0.45">
      <c r="F4172" s="3"/>
      <c r="H4172" s="12"/>
    </row>
    <row r="4173" spans="6:8" x14ac:dyDescent="0.45">
      <c r="F4173" s="3"/>
      <c r="H4173" s="12"/>
    </row>
    <row r="4174" spans="6:8" x14ac:dyDescent="0.45">
      <c r="F4174" s="3"/>
      <c r="H4174" s="12"/>
    </row>
    <row r="4175" spans="6:8" x14ac:dyDescent="0.45">
      <c r="F4175" s="3"/>
      <c r="H4175" s="12"/>
    </row>
    <row r="4176" spans="6:8" x14ac:dyDescent="0.45">
      <c r="F4176" s="3"/>
      <c r="H4176" s="12"/>
    </row>
    <row r="4177" spans="6:8" x14ac:dyDescent="0.45">
      <c r="F4177" s="6"/>
      <c r="H4177" s="12"/>
    </row>
    <row r="4178" spans="6:8" x14ac:dyDescent="0.45">
      <c r="F4178" s="6"/>
      <c r="H4178" s="12"/>
    </row>
    <row r="4179" spans="6:8" x14ac:dyDescent="0.45">
      <c r="F4179" s="3"/>
      <c r="H4179" s="12"/>
    </row>
    <row r="4180" spans="6:8" x14ac:dyDescent="0.45">
      <c r="F4180" s="3"/>
      <c r="H4180" s="12"/>
    </row>
    <row r="4181" spans="6:8" x14ac:dyDescent="0.45">
      <c r="F4181" s="3"/>
      <c r="H4181" s="12"/>
    </row>
    <row r="4182" spans="6:8" x14ac:dyDescent="0.45">
      <c r="F4182" s="3"/>
      <c r="H4182" s="12"/>
    </row>
    <row r="4183" spans="6:8" x14ac:dyDescent="0.45">
      <c r="F4183" s="3"/>
      <c r="H4183" s="12"/>
    </row>
    <row r="4184" spans="6:8" x14ac:dyDescent="0.45">
      <c r="F4184" s="3"/>
      <c r="H4184" s="12"/>
    </row>
    <row r="4185" spans="6:8" x14ac:dyDescent="0.45">
      <c r="F4185" s="3"/>
      <c r="H4185" s="12"/>
    </row>
    <row r="4186" spans="6:8" x14ac:dyDescent="0.45">
      <c r="F4186" s="3"/>
      <c r="H4186" s="12"/>
    </row>
    <row r="4187" spans="6:8" x14ac:dyDescent="0.45">
      <c r="F4187" s="3"/>
      <c r="H4187" s="12"/>
    </row>
    <row r="4188" spans="6:8" x14ac:dyDescent="0.45">
      <c r="F4188" s="3"/>
      <c r="H4188" s="12"/>
    </row>
    <row r="4189" spans="6:8" x14ac:dyDescent="0.45">
      <c r="F4189" s="6"/>
      <c r="H4189" s="12"/>
    </row>
    <row r="4190" spans="6:8" x14ac:dyDescent="0.45">
      <c r="F4190" s="6"/>
      <c r="H4190" s="12"/>
    </row>
    <row r="4191" spans="6:8" x14ac:dyDescent="0.45">
      <c r="F4191" s="3"/>
      <c r="H4191" s="12"/>
    </row>
    <row r="4192" spans="6:8" x14ac:dyDescent="0.45">
      <c r="F4192" s="3"/>
      <c r="H4192" s="12"/>
    </row>
    <row r="4193" spans="6:8" x14ac:dyDescent="0.45">
      <c r="F4193" s="3"/>
      <c r="H4193" s="12"/>
    </row>
    <row r="4194" spans="6:8" x14ac:dyDescent="0.45">
      <c r="F4194" s="3"/>
      <c r="H4194" s="12"/>
    </row>
    <row r="4195" spans="6:8" x14ac:dyDescent="0.45">
      <c r="F4195" s="3"/>
      <c r="H4195" s="12"/>
    </row>
    <row r="4196" spans="6:8" x14ac:dyDescent="0.45">
      <c r="F4196" s="3"/>
      <c r="H4196" s="12"/>
    </row>
    <row r="4197" spans="6:8" x14ac:dyDescent="0.45">
      <c r="F4197" s="3"/>
      <c r="H4197" s="12"/>
    </row>
    <row r="4198" spans="6:8" x14ac:dyDescent="0.45">
      <c r="F4198" s="3"/>
      <c r="H4198" s="12"/>
    </row>
    <row r="4199" spans="6:8" x14ac:dyDescent="0.45">
      <c r="F4199" s="3"/>
      <c r="H4199" s="12"/>
    </row>
    <row r="4200" spans="6:8" x14ac:dyDescent="0.45">
      <c r="F4200" s="3"/>
      <c r="H4200" s="12"/>
    </row>
    <row r="4201" spans="6:8" x14ac:dyDescent="0.45">
      <c r="F4201" s="3"/>
      <c r="H4201" s="12"/>
    </row>
    <row r="4202" spans="6:8" x14ac:dyDescent="0.45">
      <c r="F4202" s="3"/>
      <c r="H4202" s="12"/>
    </row>
    <row r="4203" spans="6:8" x14ac:dyDescent="0.45">
      <c r="F4203" s="3"/>
      <c r="H4203" s="12"/>
    </row>
    <row r="4204" spans="6:8" x14ac:dyDescent="0.45">
      <c r="F4204" s="3"/>
      <c r="H4204" s="12"/>
    </row>
    <row r="4205" spans="6:8" x14ac:dyDescent="0.45">
      <c r="F4205" s="3"/>
      <c r="H4205" s="12"/>
    </row>
    <row r="4206" spans="6:8" x14ac:dyDescent="0.45">
      <c r="F4206" s="3"/>
      <c r="H4206" s="12"/>
    </row>
    <row r="4207" spans="6:8" x14ac:dyDescent="0.45">
      <c r="F4207" s="3"/>
      <c r="H4207" s="12"/>
    </row>
    <row r="4208" spans="6:8" x14ac:dyDescent="0.45">
      <c r="F4208" s="3"/>
      <c r="H4208" s="12"/>
    </row>
    <row r="4209" spans="6:8" x14ac:dyDescent="0.45">
      <c r="F4209" s="6"/>
      <c r="H4209" s="12"/>
    </row>
    <row r="4210" spans="6:8" x14ac:dyDescent="0.45">
      <c r="F4210" s="6"/>
      <c r="H4210" s="12"/>
    </row>
    <row r="4211" spans="6:8" x14ac:dyDescent="0.45">
      <c r="F4211" s="3"/>
      <c r="H4211" s="12"/>
    </row>
    <row r="4212" spans="6:8" x14ac:dyDescent="0.45">
      <c r="F4212" s="3"/>
      <c r="H4212" s="12"/>
    </row>
    <row r="4213" spans="6:8" x14ac:dyDescent="0.45">
      <c r="F4213" s="3"/>
      <c r="H4213" s="12"/>
    </row>
    <row r="4214" spans="6:8" x14ac:dyDescent="0.45">
      <c r="F4214" s="3"/>
      <c r="H4214" s="12"/>
    </row>
    <row r="4215" spans="6:8" x14ac:dyDescent="0.45">
      <c r="F4215" s="3"/>
      <c r="H4215" s="12"/>
    </row>
    <row r="4216" spans="6:8" x14ac:dyDescent="0.45">
      <c r="F4216" s="3"/>
      <c r="H4216" s="12"/>
    </row>
    <row r="4217" spans="6:8" x14ac:dyDescent="0.45">
      <c r="F4217" s="3"/>
      <c r="H4217" s="12"/>
    </row>
    <row r="4218" spans="6:8" x14ac:dyDescent="0.45">
      <c r="F4218" s="3"/>
      <c r="H4218" s="12"/>
    </row>
    <row r="4219" spans="6:8" x14ac:dyDescent="0.45">
      <c r="F4219" s="3"/>
      <c r="H4219" s="12"/>
    </row>
    <row r="4220" spans="6:8" x14ac:dyDescent="0.45">
      <c r="F4220" s="3"/>
      <c r="H4220" s="12"/>
    </row>
    <row r="4221" spans="6:8" x14ac:dyDescent="0.45">
      <c r="F4221" s="3"/>
      <c r="H4221" s="12"/>
    </row>
    <row r="4222" spans="6:8" x14ac:dyDescent="0.45">
      <c r="F4222" s="3"/>
      <c r="H4222" s="12"/>
    </row>
    <row r="4223" spans="6:8" x14ac:dyDescent="0.45">
      <c r="F4223" s="3"/>
      <c r="H4223" s="12"/>
    </row>
    <row r="4224" spans="6:8" x14ac:dyDescent="0.45">
      <c r="F4224" s="3"/>
      <c r="H4224" s="12"/>
    </row>
    <row r="4225" spans="6:8" x14ac:dyDescent="0.45">
      <c r="F4225" s="3"/>
      <c r="H4225" s="12"/>
    </row>
    <row r="4226" spans="6:8" x14ac:dyDescent="0.45">
      <c r="F4226" s="3"/>
      <c r="H4226" s="12"/>
    </row>
    <row r="4227" spans="6:8" x14ac:dyDescent="0.45">
      <c r="F4227" s="3"/>
      <c r="H4227" s="12"/>
    </row>
    <row r="4228" spans="6:8" x14ac:dyDescent="0.45">
      <c r="F4228" s="6"/>
      <c r="H4228" s="12"/>
    </row>
    <row r="4229" spans="6:8" x14ac:dyDescent="0.45">
      <c r="F4229" s="6"/>
      <c r="H4229" s="12"/>
    </row>
    <row r="4230" spans="6:8" x14ac:dyDescent="0.45">
      <c r="F4230" s="3"/>
      <c r="H4230" s="12"/>
    </row>
    <row r="4231" spans="6:8" x14ac:dyDescent="0.45">
      <c r="F4231" s="3"/>
      <c r="H4231" s="12"/>
    </row>
    <row r="4232" spans="6:8" x14ac:dyDescent="0.45">
      <c r="F4232" s="3"/>
      <c r="H4232" s="12"/>
    </row>
    <row r="4233" spans="6:8" x14ac:dyDescent="0.45">
      <c r="F4233" s="3"/>
      <c r="H4233" s="12"/>
    </row>
    <row r="4234" spans="6:8" x14ac:dyDescent="0.45">
      <c r="F4234" s="3"/>
      <c r="H4234" s="12"/>
    </row>
    <row r="4235" spans="6:8" x14ac:dyDescent="0.45">
      <c r="F4235" s="3"/>
      <c r="H4235" s="12"/>
    </row>
    <row r="4236" spans="6:8" x14ac:dyDescent="0.45">
      <c r="F4236" s="3"/>
      <c r="H4236" s="12"/>
    </row>
    <row r="4237" spans="6:8" x14ac:dyDescent="0.45">
      <c r="F4237" s="3"/>
      <c r="H4237" s="12"/>
    </row>
    <row r="4238" spans="6:8" x14ac:dyDescent="0.45">
      <c r="F4238" s="3"/>
      <c r="H4238" s="12"/>
    </row>
    <row r="4239" spans="6:8" x14ac:dyDescent="0.45">
      <c r="F4239" s="3"/>
      <c r="H4239" s="12"/>
    </row>
    <row r="4240" spans="6:8" x14ac:dyDescent="0.45">
      <c r="F4240" s="3"/>
      <c r="H4240" s="12"/>
    </row>
    <row r="4241" spans="6:8" x14ac:dyDescent="0.45">
      <c r="F4241" s="3"/>
      <c r="H4241" s="12"/>
    </row>
    <row r="4242" spans="6:8" x14ac:dyDescent="0.45">
      <c r="F4242" s="3"/>
      <c r="H4242" s="12"/>
    </row>
    <row r="4243" spans="6:8" x14ac:dyDescent="0.45">
      <c r="F4243" s="3"/>
      <c r="H4243" s="12"/>
    </row>
    <row r="4244" spans="6:8" x14ac:dyDescent="0.45">
      <c r="F4244" s="3"/>
      <c r="H4244" s="12"/>
    </row>
    <row r="4245" spans="6:8" x14ac:dyDescent="0.45">
      <c r="F4245" s="3"/>
      <c r="H4245" s="12"/>
    </row>
    <row r="4246" spans="6:8" x14ac:dyDescent="0.45">
      <c r="F4246" s="3"/>
      <c r="H4246" s="12"/>
    </row>
    <row r="4247" spans="6:8" x14ac:dyDescent="0.45">
      <c r="F4247" s="3"/>
      <c r="H4247" s="12"/>
    </row>
    <row r="4248" spans="6:8" x14ac:dyDescent="0.45">
      <c r="F4248" s="6"/>
      <c r="H4248" s="12"/>
    </row>
    <row r="4249" spans="6:8" x14ac:dyDescent="0.45">
      <c r="F4249" s="6"/>
      <c r="H4249" s="12"/>
    </row>
    <row r="4250" spans="6:8" x14ac:dyDescent="0.45">
      <c r="F4250" s="3"/>
      <c r="H4250" s="12"/>
    </row>
    <row r="4251" spans="6:8" x14ac:dyDescent="0.45">
      <c r="F4251" s="3"/>
      <c r="H4251" s="12"/>
    </row>
    <row r="4252" spans="6:8" x14ac:dyDescent="0.45">
      <c r="F4252" s="3"/>
      <c r="H4252" s="12"/>
    </row>
    <row r="4253" spans="6:8" x14ac:dyDescent="0.45">
      <c r="F4253" s="3"/>
      <c r="H4253" s="12"/>
    </row>
    <row r="4254" spans="6:8" x14ac:dyDescent="0.45">
      <c r="F4254" s="3"/>
      <c r="H4254" s="12"/>
    </row>
    <row r="4255" spans="6:8" x14ac:dyDescent="0.45">
      <c r="F4255" s="3"/>
      <c r="H4255" s="12"/>
    </row>
    <row r="4256" spans="6:8" x14ac:dyDescent="0.45">
      <c r="F4256" s="3"/>
      <c r="H4256" s="12"/>
    </row>
    <row r="4257" spans="6:8" x14ac:dyDescent="0.45">
      <c r="F4257" s="3"/>
      <c r="H4257" s="12"/>
    </row>
    <row r="4258" spans="6:8" x14ac:dyDescent="0.45">
      <c r="F4258" s="3"/>
      <c r="H4258" s="12"/>
    </row>
    <row r="4259" spans="6:8" x14ac:dyDescent="0.45">
      <c r="F4259" s="3"/>
      <c r="H4259" s="12"/>
    </row>
    <row r="4260" spans="6:8" x14ac:dyDescent="0.45">
      <c r="F4260" s="3"/>
      <c r="H4260" s="12"/>
    </row>
    <row r="4261" spans="6:8" x14ac:dyDescent="0.45">
      <c r="F4261" s="3"/>
      <c r="H4261" s="12"/>
    </row>
    <row r="4262" spans="6:8" x14ac:dyDescent="0.45">
      <c r="F4262" s="3"/>
      <c r="H4262" s="12"/>
    </row>
    <row r="4263" spans="6:8" x14ac:dyDescent="0.45">
      <c r="F4263" s="3"/>
      <c r="H4263" s="12"/>
    </row>
    <row r="4264" spans="6:8" x14ac:dyDescent="0.45">
      <c r="F4264" s="3"/>
      <c r="H4264" s="12"/>
    </row>
    <row r="4265" spans="6:8" x14ac:dyDescent="0.45">
      <c r="F4265" s="3"/>
      <c r="H4265" s="12"/>
    </row>
    <row r="4266" spans="6:8" x14ac:dyDescent="0.45">
      <c r="F4266" s="3"/>
      <c r="H4266" s="12"/>
    </row>
    <row r="4267" spans="6:8" x14ac:dyDescent="0.45">
      <c r="F4267" s="6"/>
      <c r="H4267" s="12"/>
    </row>
    <row r="4268" spans="6:8" x14ac:dyDescent="0.45">
      <c r="F4268" s="11"/>
      <c r="H4268" s="12"/>
    </row>
    <row r="4269" spans="6:8" x14ac:dyDescent="0.45">
      <c r="F4269" s="3"/>
      <c r="H4269" s="12"/>
    </row>
    <row r="4270" spans="6:8" x14ac:dyDescent="0.45">
      <c r="F4270" s="3"/>
      <c r="H4270" s="12"/>
    </row>
    <row r="4271" spans="6:8" x14ac:dyDescent="0.45">
      <c r="F4271" s="3"/>
      <c r="H4271" s="12"/>
    </row>
    <row r="4272" spans="6:8" x14ac:dyDescent="0.45">
      <c r="F4272" s="3"/>
      <c r="H4272" s="12"/>
    </row>
    <row r="4273" spans="6:8" x14ac:dyDescent="0.45">
      <c r="F4273" s="3"/>
      <c r="H4273" s="12"/>
    </row>
    <row r="4274" spans="6:8" x14ac:dyDescent="0.45">
      <c r="F4274" s="3"/>
      <c r="H4274" s="12"/>
    </row>
    <row r="4275" spans="6:8" x14ac:dyDescent="0.45">
      <c r="F4275" s="3"/>
      <c r="H4275" s="12"/>
    </row>
    <row r="4276" spans="6:8" x14ac:dyDescent="0.45">
      <c r="F4276" s="3"/>
      <c r="H4276" s="12"/>
    </row>
    <row r="4277" spans="6:8" x14ac:dyDescent="0.45">
      <c r="F4277" s="3"/>
      <c r="H4277" s="12"/>
    </row>
    <row r="4278" spans="6:8" x14ac:dyDescent="0.45">
      <c r="F4278" s="3"/>
      <c r="H4278" s="12"/>
    </row>
    <row r="4279" spans="6:8" x14ac:dyDescent="0.45">
      <c r="F4279" s="6"/>
      <c r="H4279" s="12"/>
    </row>
    <row r="4280" spans="6:8" x14ac:dyDescent="0.45">
      <c r="F4280" s="6"/>
      <c r="H4280" s="12"/>
    </row>
    <row r="4281" spans="6:8" x14ac:dyDescent="0.45">
      <c r="F4281" s="3"/>
      <c r="H4281" s="12"/>
    </row>
    <row r="4282" spans="6:8" x14ac:dyDescent="0.45">
      <c r="F4282" s="3"/>
      <c r="H4282" s="12"/>
    </row>
    <row r="4283" spans="6:8" x14ac:dyDescent="0.45">
      <c r="F4283" s="3"/>
      <c r="H4283" s="12"/>
    </row>
    <row r="4284" spans="6:8" x14ac:dyDescent="0.45">
      <c r="F4284" s="3"/>
      <c r="H4284" s="12"/>
    </row>
    <row r="4285" spans="6:8" x14ac:dyDescent="0.45">
      <c r="F4285" s="3"/>
      <c r="H4285" s="12"/>
    </row>
    <row r="4286" spans="6:8" x14ac:dyDescent="0.45">
      <c r="F4286" s="3"/>
      <c r="H4286" s="12"/>
    </row>
    <row r="4287" spans="6:8" x14ac:dyDescent="0.45">
      <c r="F4287" s="3"/>
      <c r="H4287" s="12"/>
    </row>
    <row r="4288" spans="6:8" x14ac:dyDescent="0.45">
      <c r="F4288" s="3"/>
      <c r="H4288" s="12"/>
    </row>
    <row r="4289" spans="6:8" x14ac:dyDescent="0.45">
      <c r="F4289" s="3"/>
      <c r="H4289" s="12"/>
    </row>
    <row r="4290" spans="6:8" x14ac:dyDescent="0.45">
      <c r="F4290" s="3"/>
      <c r="H4290" s="12"/>
    </row>
    <row r="4291" spans="6:8" x14ac:dyDescent="0.45">
      <c r="F4291" s="3"/>
      <c r="H4291" s="12"/>
    </row>
    <row r="4292" spans="6:8" x14ac:dyDescent="0.45">
      <c r="F4292" s="3"/>
      <c r="H4292" s="12"/>
    </row>
    <row r="4293" spans="6:8" x14ac:dyDescent="0.45">
      <c r="F4293" s="3"/>
      <c r="H4293" s="12"/>
    </row>
    <row r="4294" spans="6:8" x14ac:dyDescent="0.45">
      <c r="F4294" s="3"/>
      <c r="H4294" s="12"/>
    </row>
    <row r="4295" spans="6:8" x14ac:dyDescent="0.45">
      <c r="H4295" s="12"/>
    </row>
    <row r="4296" spans="6:8" x14ac:dyDescent="0.45">
      <c r="H4296" s="12"/>
    </row>
    <row r="4297" spans="6:8" x14ac:dyDescent="0.45">
      <c r="H4297" s="12"/>
    </row>
    <row r="4298" spans="6:8" x14ac:dyDescent="0.45">
      <c r="H4298" s="12"/>
    </row>
    <row r="4299" spans="6:8" x14ac:dyDescent="0.45">
      <c r="H4299" s="12"/>
    </row>
    <row r="4300" spans="6:8" x14ac:dyDescent="0.45">
      <c r="H4300" s="12"/>
    </row>
    <row r="4301" spans="6:8" x14ac:dyDescent="0.45">
      <c r="H4301" s="12"/>
    </row>
    <row r="4302" spans="6:8" x14ac:dyDescent="0.45">
      <c r="H4302" s="12"/>
    </row>
    <row r="4303" spans="6:8" x14ac:dyDescent="0.45">
      <c r="H4303" s="12"/>
    </row>
    <row r="4304" spans="6:8" x14ac:dyDescent="0.45">
      <c r="H4304" s="12"/>
    </row>
    <row r="4305" spans="8:8" x14ac:dyDescent="0.45">
      <c r="H4305" s="12"/>
    </row>
    <row r="4306" spans="8:8" x14ac:dyDescent="0.45">
      <c r="H4306" s="12"/>
    </row>
    <row r="4307" spans="8:8" x14ac:dyDescent="0.45">
      <c r="H4307" s="12"/>
    </row>
    <row r="4308" spans="8:8" x14ac:dyDescent="0.45">
      <c r="H4308" s="12"/>
    </row>
    <row r="4309" spans="8:8" x14ac:dyDescent="0.45">
      <c r="H4309" s="12"/>
    </row>
    <row r="4310" spans="8:8" x14ac:dyDescent="0.45">
      <c r="H4310" s="5"/>
    </row>
    <row r="4311" spans="8:8" x14ac:dyDescent="0.45">
      <c r="H4311" s="5"/>
    </row>
    <row r="4312" spans="8:8" x14ac:dyDescent="0.45">
      <c r="H4312" s="6"/>
    </row>
    <row r="4313" spans="8:8" x14ac:dyDescent="0.45">
      <c r="H4313" s="5"/>
    </row>
    <row r="4314" spans="8:8" x14ac:dyDescent="0.45">
      <c r="H4314" s="5"/>
    </row>
    <row r="4315" spans="8:8" x14ac:dyDescent="0.45">
      <c r="H4315" s="5"/>
    </row>
    <row r="4316" spans="8:8" x14ac:dyDescent="0.45">
      <c r="H4316" s="5"/>
    </row>
    <row r="4317" spans="8:8" x14ac:dyDescent="0.45">
      <c r="H4317" s="5"/>
    </row>
    <row r="4318" spans="8:8" x14ac:dyDescent="0.45">
      <c r="H4318" s="5"/>
    </row>
    <row r="4319" spans="8:8" x14ac:dyDescent="0.45">
      <c r="H4319" s="5"/>
    </row>
    <row r="4320" spans="8:8" x14ac:dyDescent="0.45">
      <c r="H4320" s="5"/>
    </row>
  </sheetData>
  <mergeCells count="40">
    <mergeCell ref="E4:K4"/>
    <mergeCell ref="V30:W30"/>
    <mergeCell ref="X30:Y30"/>
    <mergeCell ref="V29:W29"/>
    <mergeCell ref="X29:Y29"/>
    <mergeCell ref="V39:AD39"/>
    <mergeCell ref="V40:AD40"/>
    <mergeCell ref="V41:AD41"/>
    <mergeCell ref="AD29:AE29"/>
    <mergeCell ref="AD30:AE30"/>
    <mergeCell ref="AD31:AE31"/>
    <mergeCell ref="V33:AD37"/>
    <mergeCell ref="V38:AD38"/>
    <mergeCell ref="V43:AE48"/>
    <mergeCell ref="B2:C5"/>
    <mergeCell ref="E5:E6"/>
    <mergeCell ref="P4:P5"/>
    <mergeCell ref="F1:Q1"/>
    <mergeCell ref="L2:L6"/>
    <mergeCell ref="F5:F6"/>
    <mergeCell ref="G5:G6"/>
    <mergeCell ref="H5:H6"/>
    <mergeCell ref="Q5:R5"/>
    <mergeCell ref="Q4:T4"/>
    <mergeCell ref="S5:T5"/>
    <mergeCell ref="I5:I6"/>
    <mergeCell ref="J5:J6"/>
    <mergeCell ref="K5:K6"/>
    <mergeCell ref="B1:E1"/>
    <mergeCell ref="E2:K3"/>
    <mergeCell ref="V1:AC1"/>
    <mergeCell ref="V2:AC3"/>
    <mergeCell ref="V31:W31"/>
    <mergeCell ref="X31:Y31"/>
    <mergeCell ref="M3:T3"/>
    <mergeCell ref="M2:T2"/>
    <mergeCell ref="R1:T1"/>
    <mergeCell ref="V4:AC14"/>
    <mergeCell ref="V15:AC22"/>
    <mergeCell ref="V23:AC28"/>
  </mergeCells>
  <phoneticPr fontId="1"/>
  <conditionalFormatting sqref="M7:M3064">
    <cfRule type="expression" dxfId="3" priority="1">
      <formula>$T7=5</formula>
    </cfRule>
    <cfRule type="expression" dxfId="2" priority="2">
      <formula>$T7=2</formula>
    </cfRule>
    <cfRule type="expression" dxfId="1" priority="3">
      <formula>$R7=2</formula>
    </cfRule>
    <cfRule type="expression" dxfId="0" priority="4">
      <formula>$R7=5</formula>
    </cfRule>
  </conditionalFormatting>
  <pageMargins left="0" right="0" top="0" bottom="0" header="0" footer="0"/>
  <pageSetup paperSize="9" scale="85" orientation="portrait" horizontalDpi="4294967293"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　サマリ　</vt:lpstr>
      <vt:lpstr>データー入力</vt:lpstr>
      <vt:lpstr>comlist</vt:lpstr>
      <vt:lpstr>'　サマリ　'!Print_Area</vt:lpstr>
      <vt:lpstr>データー入力!Print_Area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伊東英雄</dc:creator>
  <cp:lastModifiedBy>英雄 伊東</cp:lastModifiedBy>
  <cp:lastPrinted>2026-09-06T02:47:44Z</cp:lastPrinted>
  <dcterms:created xsi:type="dcterms:W3CDTF">2022-09-03T11:28:05Z</dcterms:created>
  <dcterms:modified xsi:type="dcterms:W3CDTF">2026-09-06T06:54:20Z</dcterms:modified>
</cp:coreProperties>
</file>